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onf2\Свободные 2021-2024\"/>
    </mc:Choice>
  </mc:AlternateContent>
  <xr:revisionPtr revIDLastSave="0" documentId="13_ncr:1_{497B3C2C-E2C8-4C27-B6C5-4788ACE6925B}" xr6:coauthVersionLast="47" xr6:coauthVersionMax="47" xr10:uidLastSave="{00000000-0000-0000-0000-000000000000}"/>
  <bookViews>
    <workbookView showSheetTabs="0" xWindow="-120" yWindow="-120" windowWidth="29040" windowHeight="15720" tabRatio="0" xr2:uid="{00000000-000D-0000-FFFF-FFFF00000000}"/>
  </bookViews>
  <sheets>
    <sheet name="Sheet1" sheetId="1" r:id="rId1"/>
  </sheets>
  <externalReferences>
    <externalReference r:id="rId2"/>
    <externalReference r:id="rId3"/>
  </externalReferences>
  <definedNames>
    <definedName name="_xlnm.Print_Area" localSheetId="0">Sheet1!$A$1:$I$91</definedName>
  </definedNames>
  <calcPr calcId="191029" refMode="R1C1"/>
</workbook>
</file>

<file path=xl/calcChain.xml><?xml version="1.0" encoding="utf-8"?>
<calcChain xmlns="http://schemas.openxmlformats.org/spreadsheetml/2006/main">
  <c r="C58" i="1" l="1"/>
  <c r="G58" i="1"/>
  <c r="H58" i="1"/>
  <c r="C65" i="1"/>
  <c r="D65" i="1"/>
  <c r="D87" i="1" s="1"/>
  <c r="E65" i="1"/>
  <c r="G65" i="1"/>
  <c r="I65" i="1"/>
  <c r="C18" i="1"/>
  <c r="E18" i="1"/>
  <c r="G18" i="1"/>
  <c r="I18" i="1"/>
</calcChain>
</file>

<file path=xl/sharedStrings.xml><?xml version="1.0" encoding="utf-8"?>
<sst xmlns="http://schemas.openxmlformats.org/spreadsheetml/2006/main" count="459" uniqueCount="266">
  <si>
    <t>Информация</t>
  </si>
  <si>
    <t>о свободных объектах недвижимого имущества, находящихся в собственности г.Минска и предлагаемых к сдаче в аренду</t>
  </si>
  <si>
    <t>№ 
п/п</t>
  </si>
  <si>
    <t>1</t>
  </si>
  <si>
    <t>2</t>
  </si>
  <si>
    <t>3</t>
  </si>
  <si>
    <t>4</t>
  </si>
  <si>
    <t>5</t>
  </si>
  <si>
    <t>6</t>
  </si>
  <si>
    <t>7</t>
  </si>
  <si>
    <t>8</t>
  </si>
  <si>
    <t xml:space="preserve"> </t>
  </si>
  <si>
    <t xml:space="preserve">Сдается без аукциона  </t>
  </si>
  <si>
    <t>административные цели, иные цели, возможнные на данных площадях</t>
  </si>
  <si>
    <t>0,50</t>
  </si>
  <si>
    <t>временное хранение материальных ценностей</t>
  </si>
  <si>
    <t>временное хранение материальных ценностей, иные виды деятельности, возможнные на данном объекте</t>
  </si>
  <si>
    <t>хранение товароматериальных ценностей, иные цели, возможнные на данных площадях</t>
  </si>
  <si>
    <t>Итого</t>
  </si>
  <si>
    <t>административные цели, иные цели, возможные на данных площадях</t>
  </si>
  <si>
    <t>административные цели, иные виды деятельности, возможные на данном объекте</t>
  </si>
  <si>
    <t>коэффициент 0,5 - на 2 года, 1,0 - последующие годы</t>
  </si>
  <si>
    <t>административные цели, иные виды деятельности, возможнные на данном объекте</t>
  </si>
  <si>
    <t>административные цели, складские помещения, иные цели, возможнные на данных площадях</t>
  </si>
  <si>
    <t>Сведения о балансодержателе (наименование, конт.тел., УНП)</t>
  </si>
  <si>
    <t>Местонахожде-
ние (полный адрес, инвентарный номер объекта недвижимости)</t>
  </si>
  <si>
    <t>Начальная цена продажи права заключения договора аренды объекта (руб.)</t>
  </si>
  <si>
    <t>Информация о статусе объекта (право аренды на аукцион, аукцион признан несостоявшимся, сдача в аренду без аукциона, дата освобождения объекта)</t>
  </si>
  <si>
    <t xml:space="preserve">Предполагаемое целевое использование </t>
  </si>
  <si>
    <t>Примечание (техническая характеристика, условия сдачи в аренду)</t>
  </si>
  <si>
    <t>пер. Багратиона 2-й, 19-2Н, 500/D-70776999</t>
  </si>
  <si>
    <t>ул. Долгобродская, 11--2Н, 500/D-70775175</t>
  </si>
  <si>
    <t>ул. Карвата, 64--56, 500/В-708131738</t>
  </si>
  <si>
    <t>ул. Клумова, 5--19, 500/D-83207</t>
  </si>
  <si>
    <t>ул. Менделеева, 17-81, 500/D-708016785</t>
  </si>
  <si>
    <t>ул. Берестянская, 4-4Н  500/D-70613060</t>
  </si>
  <si>
    <t>ул. Захарова, 74 -1Н       500/D-1001355</t>
  </si>
  <si>
    <t>ул. Змитрока Бядули, 5-3Н  500/D-7109998</t>
  </si>
  <si>
    <t>ул. Змитрока Бядули, 5-2Н  500/D-7109997</t>
  </si>
  <si>
    <t>ул. Змитрока Бядули, 5-1Н  500/D-7109996</t>
  </si>
  <si>
    <t>ул. Козлова, 8 -8Н              500/D-70774043</t>
  </si>
  <si>
    <t>пр-т Независимости, 34-46  500/D-70792055</t>
  </si>
  <si>
    <t>ул. Первомайская, 15-5Н  500/D-70780183</t>
  </si>
  <si>
    <t>ул.Карвата,21-78, 500/D-708038030</t>
  </si>
  <si>
    <t>ул. Захарова, 33 --1Н  500/D-7076653</t>
  </si>
  <si>
    <t>ул. Захарова, 33 --2Н  500/D-7076654</t>
  </si>
  <si>
    <t>административные цели  и иные цели, возможные на данных площадях</t>
  </si>
  <si>
    <t>временное складирование и хранение товароматериальных ценностей и  иные цели, возможнные на данных площадях</t>
  </si>
  <si>
    <t>ул.Чеботарева,14-1Н 500/D-70778144</t>
  </si>
  <si>
    <t>ул.Буденного, 15-2Н, 500/D-7123075</t>
  </si>
  <si>
    <t>ул.Солтыса,189-2, 500/D-798792046</t>
  </si>
  <si>
    <t>творческая мастерская, иные цели, возможные на данных площадях</t>
  </si>
  <si>
    <t>ул.Щербакова,32   500/С-4895</t>
  </si>
  <si>
    <t>Часть капитального строения (1 этаж, подвал) двухэтажного отдельностоящего здания. Имеется холодное водоснабжение, отопление, естественное освещение. Условия: разработка проекта на электроснабжение, установка электросчетчика, установка водомеров с дистанционным сьемом,  установка пожарной автоматики, текущий ремонт помещения. Все работы за счет средств арендатора без последующей компенсации затрат. Не используется с 01.06.2021</t>
  </si>
  <si>
    <t>ул. Румянцева, 14 -3Н  500/D-70613061</t>
  </si>
  <si>
    <t>административные цели, иные виды деятельности, возможные на данном объекте (кроме объектов обществ. питания)</t>
  </si>
  <si>
    <t>Сведения об объектах, предполагаемых к сдаче в аренду площадь  (кв.м.)</t>
  </si>
  <si>
    <t>ул. Ванеева, 2-1Н, 500/D-70791739</t>
  </si>
  <si>
    <t>ул.Солтыса,189-3, 500/D-798792047</t>
  </si>
  <si>
    <t>пер. Броневой, 13-2Н                                 500/D-703785</t>
  </si>
  <si>
    <t>пр-т Независимости, 36-3Н  500/D-718598</t>
  </si>
  <si>
    <t>пр-т Независимости, 42-9Н  500/D-70776218</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</si>
  <si>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разработка проекта на электроснабжение, установка элдектросчетчика,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17.11.2021</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</si>
  <si>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разработка проекта на электроснабжение, установка элдектросчетчика,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11.11.2021</t>
  </si>
  <si>
    <t>временное хранение материальных ценностей, и иные цели, возможные на данных площадях</t>
  </si>
  <si>
    <t>Часть капитального строения (подвал,) двухэтажного отдельностоящего здания. Имеется отопление, электроэнергия, санузел общий, естественное освещение отсутсвует. Условия: разработка проекта на электроснабжение, установка электросчетчика,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03.12.2021</t>
  </si>
  <si>
    <t>коэффициент 0,5 - на 2 года, 1,0 - последующий период</t>
  </si>
  <si>
    <t xml:space="preserve">Сдается без аукциона.  Возможен договор безвозмездного пользования под обязательства создания новых рабочих мест.  </t>
  </si>
  <si>
    <t xml:space="preserve">Сдается без аукциона. Возможен договор безвозмездного пользования под обязательства создания новых рабочих мест.  </t>
  </si>
  <si>
    <t xml:space="preserve">Аукцион признан несостоявшимся  22.04.2022 </t>
  </si>
  <si>
    <t>Изолированое нежилое помещение, расположенное в подвале 5-ти этажного жилого дома.  Требуется ремонт за счет средств арендатора без компенсации затрат. Не используется с 26.09.2018. Условия:  оборудование отдельного входа, разработка проекта, установка электросчетчика, оформление арендатором договора на оплату электроэнергии, установка автоматической пожарной сигнализации и системы оповещения. Не используется с 26.09.2018</t>
  </si>
  <si>
    <t>Часть изолированого нежилого помещения с отдельным входом, расположенного в подвале  5-ти этажного жилого дома. Имеется отопление. Условия: предоставление по необходимости доступа в помещения сотрудников обслуживающей организации; разработка проекта, установка электросчетчика, оформление арендатором договора на оплату электроэнергии,
 оборудование охранно-пожарной сигнализации. Все работы за сче средств арендатора без последующей компенсации затрат. Не используется с 26.09.2018</t>
  </si>
  <si>
    <t>Сдается без аукциона</t>
  </si>
  <si>
    <t>ул.Филимонова,3-1Н, 500D-7062411</t>
  </si>
  <si>
    <t>административные цели и иные возможные на данных площадях</t>
  </si>
  <si>
    <t>ул. Фрунзе, 3 - 4Н  500/D-70775045</t>
  </si>
  <si>
    <t>торговый объект, административные цели, иные цели, возможные на данных площадях</t>
  </si>
  <si>
    <t>Часть изолированного помещения на цокольном этаже  жилого дома. Вход общий с другими арендаторами.  Имеются электроснабжение, отопление, частично естественное освещение, общий с другими арендаторами санузел. Необходимые условия: приведение планировочного решения в соотвествие с имеющейся технической документацией, проведение ремонта помещения, оборудование установками пожарной автоматики, установка приборов учета воды с дистанционным съемом. Не используется с 14.09.2022</t>
  </si>
  <si>
    <t>ул. Мясникова, 76 -пом.26  500/D-708035829</t>
  </si>
  <si>
    <t>1,0;  3,0 - при применении понижающих коэффициентов</t>
  </si>
  <si>
    <t>творческая мастерская</t>
  </si>
  <si>
    <t>изолированное помещение.на мансардном этаже жилого дома. Вход через подъезд совместно с жильцами.Имеются отопление, санузел, естественное освещение. Необходимые условия: проведение ремонта, оформление арендатора в РУП "Минскэнерго",УП "Минскводоканал",установка СПС. Все работы за счет средств арендатора без последующей компенсации затрат.</t>
  </si>
  <si>
    <t>ул.Героев 120-й Дивизии,15,  500/С-41345</t>
  </si>
  <si>
    <t>административные цели</t>
  </si>
  <si>
    <t>Часть капитального строения. Помещение расположено на  3 этаже здания. Общий вход с другими арендаторами. Имеется отопление, естественное освещение, санузел общий. Условия: разработка проекта на электроснабжение и установка прибора учета; установка пожарной автоматики; косметический ремонт.Все работы за счет средств арендатора без последующей компенсации затрат. Не используется с 01.10.2022.</t>
  </si>
  <si>
    <t>складское</t>
  </si>
  <si>
    <t>Изолированное помещение, расположенное на первом этаже жилого дома, вход через подъезд с жильцами. Имеется естественное освещение, отопление, холодное и горячее водоснабжение. Условия: установка приборов учета воды с дистанционным съемом; разработка проекта и установка прибора учета электроэнергии; установка пожарной автоматики. Все работы за счет средств арендатора без последующей компенсации затрат. Не используется с 03.11.2022.</t>
  </si>
  <si>
    <t>ул.Ротмистрова,30-1Н   500/D-7058543</t>
  </si>
  <si>
    <t>пр.Независимости,131, корп.1, пом.4Н, 500/D-70773556</t>
  </si>
  <si>
    <t>объект общественного питания, иные цели, возможные на данных площадях</t>
  </si>
  <si>
    <t>ул. Слободская, 27 -4  500/D-70786199</t>
  </si>
  <si>
    <t>ул. Чкалова, 24 -34  500/D-708180342</t>
  </si>
  <si>
    <t>торговый объект, иные цели, возможные на данных площадях</t>
  </si>
  <si>
    <t xml:space="preserve">аукцион признан несостоявшимся 15.12.2022 </t>
  </si>
  <si>
    <t>аукцион  25.10.2022 признан несостоявшимся</t>
  </si>
  <si>
    <t>ул.Филимонова,7-49, 500D-708108654</t>
  </si>
  <si>
    <t>Изолированное помешение, расположенное  в подвале жилого дома с  отдельным  входом.  Отопление, водоснабжение, электроэнергия отсутствуют; частично  естественное освещение. Условия:  установка пожарной автоматики; текущий ремонт. Все работы за счет средств арендатора без последующей компенсации затрат.   Не используется с 22.02.2023</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</si>
  <si>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28.02.2023</t>
  </si>
  <si>
    <t>1,5; 3,0 (при применении понижающего коэффициента)</t>
  </si>
  <si>
    <t>ул.Алибегова, 25           500/С-30388</t>
  </si>
  <si>
    <t>ул. Ванеева, 20-81, 500/D-708018320</t>
  </si>
  <si>
    <t>ул. Ванеева, 24-1Н,500/D-70779246</t>
  </si>
  <si>
    <t>ул.Героев 120-й Дивизии,15, 500/С-41345</t>
  </si>
  <si>
    <t xml:space="preserve">коэффициент 0,5 - на 2 года , 1,0 - последующие годы </t>
  </si>
  <si>
    <t xml:space="preserve">Сдается без аукциона </t>
  </si>
  <si>
    <t>ул. Павлины Меделки, 1 -130  500/D-978817793</t>
  </si>
  <si>
    <t>административные цели, оказание услуг (кроме ритуальных), возможных  на данном объекте, и иные цели, возможные на данных площадях</t>
  </si>
  <si>
    <t>1,00; 3,0 (при применении пинижающих коэффициентов)</t>
  </si>
  <si>
    <t>1,0 (2,5 при применении понижающего коэффициента)</t>
  </si>
  <si>
    <t>ул. Менделеева, 11-101, 500/D-708016784</t>
  </si>
  <si>
    <t>Нежилое помещение (2 комнаты) на 1-ом этаже трехэтажного отдельно стоящего здания. Общий вход с другими арендаторами. Имеется: естественное освещение, отопление, санузел совместно с другими арендаторами. Условия: разработка проекта на электроснабжение и установка прибора учта электрической энергии; проведение ремонта помещения, оборудование пожарной автоматики. Все работы за счет средств арендатора без последующей компенсации затрат. Не  используется с 06.06.2023</t>
  </si>
  <si>
    <t>производственные цели, станция технического обслуживания, иные цели, возможные на данных площадях (по согласованию с арендодателем)</t>
  </si>
  <si>
    <t>Аукцион признан несостоявшимся 22.06.2021</t>
  </si>
  <si>
    <t xml:space="preserve"> аукцион признан несосотоявшимся  25.01.2022</t>
  </si>
  <si>
    <t>ул. Антоновская, 7 - 1  500/D-708160059</t>
  </si>
  <si>
    <t>ул. Героев 120 Дивизии,15 500/С-41345</t>
  </si>
  <si>
    <t>административные цели, иные возможные на данных площадях</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</si>
  <si>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28.07.2023</t>
  </si>
  <si>
    <t>торговый объект (продовольственная и/или непродовольственная группа), иные цели, возможные на данных площадях</t>
  </si>
  <si>
    <t>ул.Голодеда, 8/3-1Н                 500/D-347886</t>
  </si>
  <si>
    <t>Часть изолированного помещения, расположенного на первом этаже жилого дома, вход через подъезд с жильцами. Имеется естественное освещение, отопление, санузел с холодным и горячим водоснабжением в совместном пользовании с другим арендатором. Условия: установка приборов учета воды с дистанционным съемом; разработка проекта  на электроснабжение, установка прибора учета, организация коммерческого учета, оформление субабонентом предприятия; установка пожарной автоматики, ремонт. Все работы за счет средств арендатора без последующей компенсации затрат. Не используется с01.09.2023.</t>
  </si>
  <si>
    <t>аукцион 18.08.2023 признан несостоявшимся</t>
  </si>
  <si>
    <t>1,2 (3,0 при применении понижающих коэффициентов)</t>
  </si>
  <si>
    <t>Часть капитального строения. Помещения расположены на 1,2 этаже здания с отдельным входом.  Имеется отопление, естественное освещение, электроэнергия, санузел. Условия: установка пожарной автоматики; косметический ремонт. Все работы за счет средств арендатора без последующей компенсации затрат. Не используется с 20.09.2023.</t>
  </si>
  <si>
    <t>ул. Беломорская, 4 - 2  500/D-7988191433</t>
  </si>
  <si>
    <t>1,5  (3 при применении понижающего коэффициента)</t>
  </si>
  <si>
    <t xml:space="preserve"> аукцион  17.10.2023 признан несостоявшимся</t>
  </si>
  <si>
    <t xml:space="preserve"> административные цели, иные цели, возможные на данном объекте</t>
  </si>
  <si>
    <t>ул. Первомайская, 17 --7Н  500/D-70776368</t>
  </si>
  <si>
    <t>оказание бытовых услуг  населению, и иные цели, возможные на данных площадях</t>
  </si>
  <si>
    <t>Изолированное помещение, расположенно в  подвале жилого дома.  Вход отдельный, совместный с теплоузлом жилого дома. Отсутствует естественное освещение. Имеется электроснабжение, водоснабжение, санузел, отопление. Условия: разработка проекта на электроснабжение, установка электросчетчика с оформлением арендатором в установленном порядке, установка приборов учета воды с дистанционным съемом,  проведение ремонта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01.12.2023</t>
  </si>
  <si>
    <t>Изолированное помещение, расположенное на первом этаже 5-ти этажного жилого дома, общий вход с жилым подъездом. Имеется естественное освещение, отопление. Условия: разработка проекта на электроснабжение,  установка электросчетчика, установка пожарной автоматики, обустройство отдельного входа. Требуется ремонт за счет средств арендатора без последующей компенсации затрат; возмещение арендатором расходов (затрат) арендодателя на капитальный ремонт.  Не используется с 01.10.2020.</t>
  </si>
  <si>
    <t>Изолированное помещение. Расположено на цокольном этаже жилого  дома. Имеется: электроснабжение, естественное освещение, отопление. Общий вход с жилым подъездом. Условия: обустройство и  узаконивание  отдельного входа, установка пожарной автоматики.  Все работы за счет средств арендатора без последующей компенсации затрат. Не используется с 17.08.2019</t>
  </si>
  <si>
    <t>пр-т Независимости, 38-7Н  500/D-70792553</t>
  </si>
  <si>
    <t>1,2 на первые два года, 3 - последующий период (3,0 при применении понижающего коэффициента)</t>
  </si>
  <si>
    <t>Изолированное помещение. Расположено в мезонине жилого дома. Общий вход с жилым подъездом. Имеются: естественное освещение, электроснабжение, санузел. Необходимые условия: восстановление системы отопления,  проведение ремонта,  оборудование помещений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25.01.2024.</t>
  </si>
  <si>
    <t xml:space="preserve">Изолированное помещение. Имеется отдельный вход, санузел, отопление, требуется ремонт за счет средств арендатора без компенсации затрат, расположено в подвале  4-х этажного жилого дома. Отсутствует естественное отвещение. Условия: разработка проекта на электроснабжение, установка электросчетчика, оформление арендатором договора на оплату электроэнергии,  капитальный ремонт, оборудование опомещений сисемами пожарной автоматики, возмещение арендатором расходов (затрат) арендодателя на капитальный ремонт.  Пустует более 15 лет. </t>
  </si>
  <si>
    <t>Изолированное помещение, расположено в подвале 4-х этажного жилого дома. Имеется: отдельный вход,  холодное водоснабжение, электроэнергия, отопление, частично естественное освещение. Условия: приведение планировочногорешения в соответствии с имеющейся технической документацией; разработка проекта на электроснабжение, установка электросчетчика; установка пожарной автоматики; установка водомеров с дистанционным сьемом, проведение ремонта,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01.02.2022.</t>
  </si>
  <si>
    <t xml:space="preserve">Изолированное помещение. Имеется отопление, требуется ремонт, расположено в подвале в 8-ми этажного  жилого дома, наличие транспортной инфраструктуры,электроснабжения, дом телефонизирован, материал стен- кирпич. Условия: установка электросчетчика, оформление арендатором договора на оплату электроэнергии, заключить договоры с поставщиками коммунальных услуг, оборудование охранно-пожарной сигнализации, возмещение арендатором расходов (затрат) арендодателя на капитальный ремонт. Все работы за счет арендатора без последующей компенсации затрат. Не используется с 31.03.2015. </t>
  </si>
  <si>
    <t>Изолированное помещение. Имеется отопление, требуется ремонт за счет средств арендатора без компенсации затрат, расположено в подвале 5-ти этажного  жилого  дома, Общий вход с жилым подъездом. Отсутствует естественное освещение.Наличие транспортной инфраструктуры, электроснабжения, дом телефонизирован, материал стен-кирпич. Условия: разработка пректа, установка электросчетчика, оформление арендатором договора на оплату электроэнергии, оборудование охранно-пожарной сигнализациии системы оповещения, возмещение арендатором расходов (затрат) арендодателя на капитальный ремонт. Не используется с 21.04.2016</t>
  </si>
  <si>
    <t>Изолированное помещение.Имеется холодная вода, санузел, отопление, требуется ремонт за счет средств арендатора без компенсации затрат,расположено в подвале в 5-ти этажного  жилого дома. Общий вход с жилым подъездом. Отсутствует естественноеосвещение. Наличие, отопления, электроснабжения. Условия: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оборудование охранно-пожарной сигнализации и системы оповещения, возмещение арендатором расходов (затрат) арендодателя на капитальный ремонт. Не используется с 10.02.2015</t>
  </si>
  <si>
    <t>Изолированное помещение, расположено в подвале жилого дома, общий вход с жилым подъездом. Имеется: холодное водоснабжение, санузел, отопление. Отсутствует естественное освещение. Условия: разработка проекта на электроснабжение, установка электросчетчика,  приведение планировочного решения в соответствие с имеющейся технической документацией, ремонт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</si>
  <si>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часть изолированного помещения  на 1 этаже отдельностоящего здания. Вход отдельный.  Имеются: электроснабжение, естественное освещение, санузел общий с доругими арендаторами. Необходимые условия:  оборудование помещений системами пожарной автоматики,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01.07.2023.</t>
  </si>
  <si>
    <t>Изолированное помещение. Расположено в подвале жилого дома. Общий вход с жилым подъездом. Имеется  отопление. 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</si>
  <si>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Изолированное помещение. Расположено в подвале жилого дома. Общий вход с жилым подъездом. Имеется  отопление.Условия: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</si>
  <si>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 xml:space="preserve">Изолированное помещение. Имеется отопление, требуется ремонт за счет средств арендатора без компенсации затрат, расположено в подвале 4-х этажного  жилого  дома. Общий вход с жилым подъездом. Наличие транспортной инфраструктуры, электроснабжения, дом телефонизирован, материал стен-кирпич.   Условия: разработка проекта, установка электросчетчика,  оформление арендатором договора на оплату электроэнергии, заключить договоры с поставщиками коммунальных услуг,  установка охранно-пожарной сигнализации и  системы  оповещения, возмещение арендатором расходов (затрат) арендодателя на капитальный ремонт. Все работы за счет средств арендатора без последующей компенсации затрат. Пустует более 15 лет. </t>
  </si>
  <si>
    <t xml:space="preserve">Изолированное помещение. Имеется  отопление, требуется ремонт за счет средств арендатора без компенсации затрат, расположено в подвале 4-х этажного  жилого  дома. Общий вход с жилым подъездом. Наличие транспортной инфраструктуры, электроснабжения, дом телефонизирован, материал стен-кирпич.   Условия: разработка проекта, установка электросчетчика,  оформление арендатором договора на оплату электроэнергии, заключить договоры с поставщиками коммунальных услуг,  установка охранно-пожарной сигнализации и  системы  оповещения, возмещение арендатором расходов (затрат) арендодателя на капитальный ремонт. Все работы за счет средств арендатора без последующей компенсации затрат. Пустует более 15 лет. </t>
  </si>
  <si>
    <t>Изолированное помещение, расположено в  подвале жилого дома. Отдельный вход. Имеется электроснабжение, отопление. Отсутствует естестенное освещение. Условия: разработка проекта на электроснабжение, установка прибора учета электроэенергии,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</si>
  <si>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Изолированное помещение. Расположено  на первом и  подвальном этаже жилого дома. Вход отдельный. Имеется  холодное водоснабжение, санузел, отопление (требуется восстановление системы отопления), естественное освещение. Условия: разработка проекта на электроснабжение, оформление субабонентом предприятия, приведение планировочного решения в соответствие с имеющейся технической документацией, ремонт помещения, оборудование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15.11.2022.</t>
  </si>
  <si>
    <t xml:space="preserve">1 этаж (204,9 кв.м.) 0,5 - на 2 года, 1,0 - последующий период                                                            подвал  (195,5 кв.м.) 0,5 </t>
  </si>
  <si>
    <t>Изолированное помещение, расположено в  подвале жилого дома. Отдельный вход.  Электроснабжение, отопление отсутствует. Естественное освещение частично. Условия: разработка проекта на электроснабжение и установка прибора учета электроэенергии,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01.10.2022.</t>
  </si>
  <si>
    <t>ул.Никифорова,12-1,        500/D-708164034</t>
  </si>
  <si>
    <t>Часть изолированного помещения, расположенного на втором этаже, общий вход с другими арендаторами. Имеется отопление, электроэнергия, без естественного освещения; санузел общий с другими арендаторами. Условия: установка пожарной автоматики; разработка проекта на электроснабжение и установка электросчетчика; косметический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13.02.2024г.</t>
  </si>
  <si>
    <t>ул. Захарова, 24 --5Н  500/D-7127689</t>
  </si>
  <si>
    <t>Бытовые услуги, иные цели, возможные на данных площадях</t>
  </si>
  <si>
    <t>Изолированное помещение, расположено на первом  этаже жилого дома.  Вход отдельный. Имеется: электроснабжение, холодное водоснабжение,  отопление. Условия: приведение планировочного решения в соответствие с имеющейся технической документацией, ремонт, оборудование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29.02.2024.</t>
  </si>
  <si>
    <t xml:space="preserve"> аукцион 26.03.2024 призан несостоявшимся</t>
  </si>
  <si>
    <t xml:space="preserve"> аукцион 26.03.2024 признан несостоявшимся</t>
  </si>
  <si>
    <t>0,8 (2 при применении понижающего коэффициента)</t>
  </si>
  <si>
    <t>Коммунальное унитарное предприятие "Минские городские общежития"                УНП 100028877
тел. +375 17 201-90-96,                                        +375 17 373-16-57</t>
  </si>
  <si>
    <t>Коэффициент к базовой ставке арендной платы (от 0,3 до 3,0) или размер арендной платы (руб.)</t>
  </si>
  <si>
    <t>ул.Есенина, 121                         500/С-49357</t>
  </si>
  <si>
    <t>1,0; (2,5 при применении понижающего коэффициента)</t>
  </si>
  <si>
    <t xml:space="preserve"> административные цели, оказание услуг населению, иные цели, возможные на данных площадях </t>
  </si>
  <si>
    <t>Часть капитального строения на 2-м этаже двухэтажного отдельностоящего здания. Общий вход с другими арендаторами. Имеется   отопление, электроснабжение. Естественное освещение отсутствует. Санузел общего пользования. Условия: разработка проекта на электроснабжение, установка прибора учета расхода электропотребления, оформление субабонентом предприятия, оборудование установками пожарной автоматики,   ремонт. Все работы за счет средств арендатора без последующей компенсации затрат. Не используется с  17.04.2024</t>
  </si>
  <si>
    <t>административные цели, услуги населению, иные виды деятельности, возможные на данных площадях</t>
  </si>
  <si>
    <t>Аукцион признан несостоявшимся 24.11.2017</t>
  </si>
  <si>
    <t>аукцион  25.04.2024 признан несостоявшимся</t>
  </si>
  <si>
    <t>аукцион признан несосотоявшимся  25.04.2024</t>
  </si>
  <si>
    <t xml:space="preserve">аукцион признан несостоявшимся 20.07.2021 </t>
  </si>
  <si>
    <t>аукцион признан несостоявшимся 25.04.2024</t>
  </si>
  <si>
    <t xml:space="preserve"> аукцион 25.04.2024 признан несостоявшимся</t>
  </si>
  <si>
    <t xml:space="preserve"> аукцион 28.05.2024 признан несостоявшимся</t>
  </si>
  <si>
    <t xml:space="preserve">0,8 ( 454,9 кв.м.-1 этаж);  0,3 (244,0 кв.м.- подвал)                       </t>
  </si>
  <si>
    <t>торговый объект, административные цели, иные цели, оказание услуг населению; иные цели, возможные на данном объекте</t>
  </si>
  <si>
    <t>Изолированное помещение, расположенное  на 1-м этаже, подвале  жилого дома с отдельным входом. Имеются  холодное  водоснабжение; естественное освещение, отопление частично.  Условия:  проведение косметического ремонта, организация коммерческого учета  водопотребления с установкой прибора учета с дистанционным съемом показаний; разработка проекта на электроснабжение, установка электросчетчика; приведение планировочного решения в соответствии с имеющейся технической документацией;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20.10.2021.</t>
  </si>
  <si>
    <t xml:space="preserve"> аукцион 18.06.2024 признан несосотоявшимся</t>
  </si>
  <si>
    <t>ул. Долгобродская,10, корп.1-3Н  500/D-106775</t>
  </si>
  <si>
    <t>1,5 (3,0 при применении понижающего коэффициента)</t>
  </si>
  <si>
    <t>ул. Долгобродская,10, корп.2-2Н  500/D-70774799</t>
  </si>
  <si>
    <t>Изолированное помещение, расположенное  в подвале  жилого дома с отдельным входом. Имеются: электроснабжение, холодное водоснабжение, отопление,  естественное освещение. Условия: оборудование установками системы пожарной автоматики; обеспечить коммерческий учет, установить прибор учета электроэнергии;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02.07.2024.</t>
  </si>
  <si>
    <t>1,0 (3,0 при применении понижающего коэффициента)</t>
  </si>
  <si>
    <t>ул. Фроликова,19-65,  500/D-708032781</t>
  </si>
  <si>
    <t>1,2; 3,0 (при применении понижающего коэффициента)</t>
  </si>
  <si>
    <t>ул. Солтыса,189-2    500/D-798792046</t>
  </si>
  <si>
    <t>административные цели; торговый объект (продовольственная и/или непродовольственная группа товаров); иные цели, возможные на данных площадях</t>
  </si>
  <si>
    <t>Часть изолированного помещения, расположенного  на 1- 2-м этаже, с отдельным входом.  Имеются естественное освещение; электроснабжение; отопление; холодное водоснабжение, санузел общий с другими арендаторами. Условия: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16.07.2024.</t>
  </si>
  <si>
    <t>ул.Героев,120-й Дивизии,15 500/С-41345</t>
  </si>
  <si>
    <t>административные цели,  оказание услуг населению, иные цели, возможные на данных площадях</t>
  </si>
  <si>
    <t>Часть капитального строения, общий вход с другими арендаторами. Естественное освещение, отопление, электроснабжение,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16.07.2024.</t>
  </si>
  <si>
    <t>пр-т Независимости, 131/1-10Н   500/D-70777872</t>
  </si>
  <si>
    <t>1,2 (3,0 при применении понижающего коэффициента)</t>
  </si>
  <si>
    <t>ул. Долгобродская,4-43,  500/D-708051529</t>
  </si>
  <si>
    <t>Изолированное помещение, расположенное  на 1-м этаже, антресоль жилого дома, с отдельным входом. Имеются естественное освещение, электроснабжение, отопление, холодное  водоснабжение, санузел. Условия: установка приборов воды с дистанционным съемом;  проведение косметического ремонта, оборудование установками системы пожарной автоматики; ремонт крыльца;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затрат.Все работы за счет средств арендатора без последующей компенсации затрат. Не используется с 17.07.2024.</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</si>
  <si>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01.11.2022</t>
  </si>
  <si>
    <t>Часть капитального строения (3 комнаты  на 2-м этаже). Общий вход с другими арендаторами. Имеется   отопление, естественное освещение, электроснабжение. Санузел общего пользования. Условия: разработка проекта на электроснабжение, установка электросчетчика, организация коммерческого учета электропотребления, оформление субабонентом предприятия,   ремонт, оборудование пожарной автоматикой,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30.07.2024</t>
  </si>
  <si>
    <t>Изолированное помещение, расположенное  на 1-м этаже, общий вход с жильцами. Имеются естественное освещение, электроснабжение, отопление, холодное и горячее водоснабжение, санузел. Условия: обустройство отдельного входа; установка приборов воды с дистанционным съемом;  разработка проекта на электроснабжение и установка прибора учета;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затрат.Все работы за счет средств арендатора без последующей компенсации затрат. Не используется с 11.07.2024.</t>
  </si>
  <si>
    <t>на оформлении</t>
  </si>
  <si>
    <t>аукцион 13.08.2024 признан несостоявшимся</t>
  </si>
  <si>
    <t>ул.Ташкентская, 2-1Н</t>
  </si>
  <si>
    <t xml:space="preserve"> Коммунальное унитарное предприятие "Минские городские общежития"                УНП 100028877
тел. +375 17 201-90-96,                                        +375 17 373-16-57</t>
  </si>
  <si>
    <t>Коммунальное унитарное предприятие "Минские городские общежития"                УНП 100028877                                                              тел. +375 17 201-90-96,                                        +375 17 373-16-57</t>
  </si>
  <si>
    <t>Часть изолированного помещения на 2-м этаже жилого дома со встроенными нежилыми помещениями. Общий вход с другими арендаторами. Естественное освещение отсутствует. Имеется отопление, электроснабжение.  Санузел общего пользования. Условия: разработка проекта на электроснабжение, организация коммерческого учета электропотребления,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31.08.2024.</t>
  </si>
  <si>
    <t>Часть изолированного помещения, расположенного  на 1-м этаже жилого дома, вход совместно с другими арендаторами.  Имеются естественное освещение; электроснабжение; отопление; санузел общий с другими арендаторами. Условия: организациякоммерческого  учета расхода электропотребления,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31.08.2024.</t>
  </si>
  <si>
    <t>Изолированное помещение. Расположено  в подвале  жилого дома. Вход отдельный. Имеется  электроснабжение, холодное и горячее водоснабжение, санузел, отопление. Естественное освещение отсутствует.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расчет тепловых нагрузок на гвс (при необходимости),  оборудование системой пожарной автоматики, возмещение арендатором расходов (затрат) арендодателя на капитальный ремонт. В помещении находится вход в теплоузел и подвал жилого дома. Все работы за счет средств арендатора без последующей компенсации затрат. Не используется с 10.04.2024.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t>
  </si>
  <si>
    <t>пер. Нагорный, 6Б -отдельно стоящее здание  500/С-3114</t>
  </si>
  <si>
    <t>Часть капитального строения ( 1 комната) на 2-ом этаже двухэтажного отдельно стоящего здания. Общий вход с другими арендаторами. Имеется: естественное освещение, отопление, санузел совместно с другими арендаторами. Условия: разработка проекта на электроснабжение, установка электросчетчика, организация коммерческого учета электропотребления,  проведение ремонта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05.09.2024.</t>
  </si>
  <si>
    <t>аукцион 26.03.2024 признан несостоявшимся</t>
  </si>
  <si>
    <t>Директор предприятия  ________________________А.И.Королюк</t>
  </si>
  <si>
    <t>ул. Долгобродская,10, корп.1-4Н  500/D-106776</t>
  </si>
  <si>
    <t>право аренды на аукцион</t>
  </si>
  <si>
    <t>ул. Долгобродская,12-6Н  500/D-707996416</t>
  </si>
  <si>
    <t>1,00; 3,0 (при применении понижающих коэффициентов)</t>
  </si>
  <si>
    <t>Право аренды на аукцион</t>
  </si>
  <si>
    <t xml:space="preserve"> аукцион 24.09.2024 признан несостоявшимся  </t>
  </si>
  <si>
    <t>Часть изолированного помещения, расположенного на первом этаже, общий вход с другими арендаторами. Имеется отопление, электроэнергия, естественное освещение; санузел общий с другими арендаторами. Условия: возмещение арендатором расходов (затрат) арендодателя на капитальный ремонт; установка пожарной автоматики;  косметический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01.10.2024г.</t>
  </si>
  <si>
    <t>ул. Первомайская, 15-27  500/D-708181699</t>
  </si>
  <si>
    <t>торговый объект (продовольственная и/или непродовольственная группа), иные виды деятельности, возможные на данном объекте</t>
  </si>
  <si>
    <t>Изолированное помещение, расположено на 1-м этаже жилого дома, вход отдельный. Имеются:  электроснабжение, отопление, холодное водоснабжение. Условия: проведение косметического ремонта, восстановление  системы водоотведения (канализации), оборудование  пожарной автоматикой,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13.09.2024.</t>
  </si>
  <si>
    <t>ул. Романовская Слобода, 1 -1Н                                       500/D-7123070</t>
  </si>
  <si>
    <t>1,6;  3,0 (при применении понижающего коэффициента)</t>
  </si>
  <si>
    <t>объект общественного питания, торговый объект , иные цели, возможные на данных площадях</t>
  </si>
  <si>
    <t>Изолированное помещение, расположенное в подвале жилого дома, включенного в список историко-культурных ценностей РБ.   Вход со двора  (совместный с другими субъектами хозяйствования).  Имеется   отопление (разработка тепловых нагрузок при необходимости), частичное естественное освещение. Система вентиляции отсутствует. Условия:  установка пожарной автоматики, обеспечение объекта электроснабжением и  водоснабжением с организацией учета, при необходимости проведение ремонта помещения. Все работы за счет средств арендатора без последующей компенсации затрат. Не используется с 01.10.2024</t>
  </si>
  <si>
    <t>ул.Долгобродская,10, корп.1-1Н, 500/D-70787233</t>
  </si>
  <si>
    <t>административные цели, иные возможные на данном объекте</t>
  </si>
  <si>
    <t>Изолированное помещение, расположенное в подвале жилого дома с отдельным входом. Имеется естественное освещение, холодное водоснабжение, санузел, отопление, электроэнергия;  Условия: оборудование установками системы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возмещение арендатором расходов (затрат) арендодателя на капитальный ремонт.  Не используется с 10.12.2020г.</t>
  </si>
  <si>
    <t>Часть изолированного помешения, расположенного  на первом этаже жилого дома с  отдельным  входом. Имеется электроснабжение, холодное и горячее водоснабжение, санузел, отопление, естественное освещение. Условия: установка приборов учета воды с дистанционным съемом; разработать проект и установить прибор учета электрической энергии; установка пожарной автоматики; текущий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02.07.2022</t>
  </si>
  <si>
    <t>аукцион  15.02.2023 признан несостоявшимся</t>
  </si>
  <si>
    <t>Часть капитального строения (2 комнаты 33,4 и 8,1 кв.м.) на 1-м этаже двухэтажного отдельностоящего здания. Общий вход с другими арендаторами. Имеется   отопление, электроснабжение, естественное освещение. Санузел общего пользования. Условия: разработка проекта на электроснабжение, оформление субабонентом предприятия, оборудование установками пожарной автоматики,   ремонт. Все работы за счет средств арендатора без последующей компенсации затрат. Не используется с 13.01.2023</t>
  </si>
  <si>
    <t>Часть капитального строения. Помещение расположено на  2 этаже здания. Общий вход с другими арендаторами. Имеется отопление, без естественного освещения, санузел общий. Условия: разработка проекта на электроснабжение и установка прибора учета; установка пожарной автоматики; косметический ремонт.Все работы за счет средств арендатора без последующей компенсации затрат. Не используется с 01.10.2022.</t>
  </si>
  <si>
    <t>Изолированное помещение, расположенное  на 1-м этаже   жилого дома, общий вход с жильцами.  Имеются: электроснабжение, холодное  и горячее водоснабжение; отопление; естественное освещение. Условия:  оборудование отдельного входа; организация коммерческого учета  водопотребления с установкой прибора учета с дистанционным съемом показаний,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02.07.2024.</t>
  </si>
  <si>
    <t>Изолированное помещение, расположенное  на 1-м этаже   жилого дома, общий вход с жильцами.  Имеются: электроснабжение, холодное  водоснабжение, горячее водоснабжение отсутствует; отопление; естественное освещение. Условия:  оборудование отдельного входа; организация коммерческого учета  водопотребления с установкой прибора учета с дистанционным съемом показаний,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</si>
  <si>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Изолированное помещение, расположенное  на 1-м этаже   жилого дома, общий вход с жильцами.  Электроснабжение, холодное  водоснабжение, горячее водоснабжение отсутствует; в пормещении отсутствует санузел; имеется отопление, естественное освещение. Условия:  оборудование отдельного входа; оборудование установками системы пожарной автоматики, возмещение арендатором расходов (затрат) арендодателя на капитальный ремонт;  приведение планировочного решения в соответствии с имеющейся технической документацией.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</si>
  <si>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 xml:space="preserve"> аукцион 13.08.2024 признан несостоявшимся</t>
  </si>
  <si>
    <t xml:space="preserve">по состоянию на 01.11.2024 г. </t>
  </si>
  <si>
    <t>сдается без аукциона</t>
  </si>
  <si>
    <t>1,1 (3,0 при применении понижающих коэффициентов)</t>
  </si>
  <si>
    <t>ул.Есенина, 121                500/С-49357</t>
  </si>
  <si>
    <t>ул.Короля, 11-1Н, 500/D-70774256</t>
  </si>
  <si>
    <t>1,2 (3,0-при применении понижающих коэффициентов)</t>
  </si>
  <si>
    <t>административные цели, иные цели, возможные на данном объекте</t>
  </si>
  <si>
    <t>Изолированное помещение, расположенное в подвале жилого дома, отдельный   вход.   Имеется   отопление, холодное и горячее водоснабжение, санузел, электроснабжение, естественное освещение. Условия:  установка пожарной автоматики, ремонт при необходимости.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24.10.2024</t>
  </si>
  <si>
    <t>Коммунальное унитарное предприятие "Минские городские общежития"                УНП 100028877
тел. +375 17 201-90-96,                                        +375 17 373-16-58</t>
  </si>
  <si>
    <t>2,0 (3,0 при применении понижающего коэффициента)</t>
  </si>
  <si>
    <t>Часть изолированного помещения на 2-м этаже жилого дома со встроенными нежилыми помещениями. Общий вход с другими арендаторами.  Имеется естественное освещение, отопление, холодное и горячее водоснабжение, электроснабжение.  Санузел общего пользования. Условия: ремонт, разработка проекта на электроснабжение, организация коммерческого учета электропотребления, установка приборов учета с дистанционным съемом показаний,возмещение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02.11.2024.</t>
  </si>
  <si>
    <t>Право аренды на аукцион 19.11.2024</t>
  </si>
  <si>
    <t xml:space="preserve"> аукцион   22.10.2024 признан несостоявшимся</t>
  </si>
  <si>
    <t>Часть капитального строения, общий вход с другими арендаторами. Естественное освещение частично, отопление, электроснабжение,  санузел общего пользования. Условия: разработка проекта на электроснабжение, организация коммерческого учета электропотребления, текущий ремонт за счет средств арендатора без последующей компенсации затрат;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01.11.2024.</t>
  </si>
  <si>
    <t>право аренды на аукцион 19.11.2024</t>
  </si>
  <si>
    <t>Право аренды на аукцион  19.11.2024</t>
  </si>
  <si>
    <t xml:space="preserve">Аукцион признан несостоявшимся  22.10.2024  </t>
  </si>
  <si>
    <t>Г.В.Казунко</t>
  </si>
  <si>
    <t>Часть изолированного нежилого помещения, расположенного в подвале 9-ти этажного жилого дома с  отдельным входом. Наличие отопления, энергоснабжения, транспортной инфраструктуры. Требуется ремонт за счет средств арендатора без компенсации затрат.  Условия: разработка проекта, установка электросчетчика, оформление арендатором договора на оплату электроэнергии,  установка пожарной автоматики, заключить договоры с  поставщиками коммунальных услуг.  Не используется с 01.08.2015</t>
  </si>
  <si>
    <t>Изолированное нежилое помещение, расположенное на 1 этаже 9-ти этажного жилого дома, общий вход с жилым подьездом. Имеется естественное освещение,  отопление, водоснабжение и канализация.  Условия: обустройство отдельного входа; разработка проекта на электроснабжение и установка электросчетчика;  установка  пожарной автоматики; установка водомеров с дистанционным съемом; текущий ремонт, возмещение арендатором расходов (затрат) арендодателя на капитальный ремонт. Все работы за счет арендатора без последующей компенсации затрат. Не используется с 05.03.2020</t>
  </si>
  <si>
    <t>часть изолированного помещения. Помещения расположены в подвале общежития. Вход отдельный.  Имеются электроснабжение, отопление, частично естественное освещение, санузел, водоснабжение, пожарная автоматика. Не используется с 01.10.2023</t>
  </si>
  <si>
    <t>Изолированное помещение, расположенное на первом этаже жилого дома с отдельным входом. Отсутствие естественного освещения, холодного и горячего водоснабжения, электроэнергии. Условия: разработка проекта на электроснабжение, установка электросчетчика, установка пожарной автоматики, косметический ремонт. Все работы за счет средств арендатора без последующей компенсации затрат. Не используется с 20.11.2020</t>
  </si>
  <si>
    <t>Нежилое помещение, расположенное в подвале жилого 5-ти этажного дома. Имеется естественное освещение, санузел, отопление, электроснабжение. Требуется ремонт за счет средств арендатора без компенсации затрат. Условия: оборудование отдельного входа, разработка проекта и оформление договора на оплату электроэнергии, установка электросчетчика, установка пожарной автоматики.  Не используется с 26.09.2018</t>
  </si>
  <si>
    <t>Нежилое изолированое помещение, расположенное на 1 этаже в трехэтажном жилом доме, общий вход с жилым подъездом. Имеется отопление, водоснабжение и канализация. Условия: оборудование отдельного входа, разработка  арендатором проекта на электроснабжение  и  установка счетчика, установка пожарной автоматики,  возмещение арендатором расходов (затрат) арендодателя на капитальный ремонт. Не используется с 01.09.2017</t>
  </si>
  <si>
    <t>Изолированное помещение.Имеется отдельный вход, отопление,расположено в подвале в 5-ти этажного жилого  дома, наличие транспортной инфраструктуры. Условия:установка электросчетчика, установка автоматической пожарной сигнализации и системы оповещения, разработка проекта и оформление договора на  оплатуэлектроэнергии , Не используется с 24.09.2018</t>
  </si>
  <si>
    <t>Изолированное помещение.Имеется отдельный вход, холодная вода, санузел, отопление, требуется ремонт за счет средств арендатора без компенсации затрат,расположено в подвале в 5-ти этажного  жилого  дома, наличие транспортной инфраструктуры. Условия:  разработка проекта и оформление договора на оплату электроэнергии , установка электросчетчика, 
- установка автоматической пожарной сигнализации и системы оповещения Не используется с 24.09.2018</t>
  </si>
  <si>
    <t>Изолированное помещение.Имеется холодная вода, горячая вода, санузел, отопление, требуется ремонт за счет средств арендатора без компенсации затрат,подвал в 4-ех этажном жилом доме, наличие транспортной инфраструктуры, отопления, водоснабжения, канализации, электроснабжения, дом телефонизирован, материал стен-кирпич. Условия: разработка проекта,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установка автоматической пожарной сигнализации и системы оповещения, возмещение арендатором расходов (затрат) арендодателя на капитальный ремонт. Не используется с 07.06.2016</t>
  </si>
  <si>
    <t>Часть изолированного помещения.Расположено  на первом и  втором этаже отдельно стоящего здания, два отдельных  входа. Имеется  холодное и горячее водоснабжение, санузел, отопление, естественное освещение. Условия: разработка проекта на электроснабжение, оформление субабонентом предприятия, установка приборов учета воды с дистанционным съемом показаний, оборудование системой пожарной автоматики;  ремонт.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Все работы за счет средств арендатора без последующей компенсации затрат. Не используется с 15.10.2022</t>
  </si>
  <si>
    <t>Часть изолированного помещения, расположенного на 2 этаже здания, общий вход с другими арендаторами. Имеется отопление, холодное водоснабжение, электроэнергия, санузел (общий). Условия: установка пожарной автоматики, косметический ремонт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31.12.2020</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</si>
  <si>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28.10.2021</t>
  </si>
  <si>
    <t>Изолированное помещение, расположенное в подвале жилого дома с отдельным входом .Имеется естественное освещение. Отсутствие холодного водоснабжения, электроэнергии. Условия: приведение планировочного решения в соответствии с имеющейся технической документацией, разработка проекта на электроснабжение, установка электросчетчика, установка пожарной автоматики. Все работы за счет средств арендатора без последующей компенсации затрат. Не используется с 29.10.2020</t>
  </si>
  <si>
    <t xml:space="preserve">Якунина, Ведмидская, Левко,373 16 57, 201  90 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</si>
</sst>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name val="Arial"/>
      <family val="2"/>
      <charset val="204"/>
    </font>
    <font>
      <b/>
      <sz val="12"/>
      <name val="Times New Roman"/>
      <family val="1"/>
      <charset val="204"/>
    </font>
    <font>
      <b/>
      <sz val="8"/>
      <name val="Times New Roman"/>
      <family val="1"/>
      <charset val="204"/>
    </font>
    <font>
      <sz val="8"/>
      <name val="Times New Roman"/>
      <family val="1"/>
      <charset val="204"/>
    </font>
    <font>
      <b/>
      <i/>
      <sz val="8"/>
      <name val="Times New Roman"/>
      <family val="1"/>
      <charset val="204"/>
    </font>
    <font>
      <sz val="8"/>
      <name val="Arial"/>
      <family val="2"/>
      <charset val="204"/>
    </font>
    <font>
      <sz val="12"/>
      <name val="Times New Roman"/>
      <family val="1"/>
      <charset val="204"/>
    </font>
    <font>
      <sz val="20"/>
      <name val="Times New Roman"/>
      <family val="1"/>
      <charset val="204"/>
    </font>
    <font>
      <sz val="10"/>
      <name val="Arial"/>
      <family val="2"/>
      <charset val="204"/>
    </font>
    <font>
      <sz val="10"/>
      <name val="Arial Cyr"/>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0DE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horizontal="left"/>
    </xf>
    <xf numFmtId="9" fontId="8" fillId="0" borderId="0" applyFont="0" applyFill="0" applyBorder="0" applyAlignment="0" applyProtection="0"/>
    <xf numFmtId="0" fontId="9" fillId="0" borderId="0"/>
    <xf numFmtId="0" fontId="9" fillId="0" borderId="0"/>
    <xf numFmtId="0" fontId="9" fillId="0" borderId="0"/>
    <xf numFmtId="0" fontId="9" fillId="0" borderId="0"/>
  </cellStyleXfs>
  <cellXfs count="87">
    <xf numFmtId="0" fontId="0" fillId="0" borderId="0" xfId="0" applyAlignment="1"/>
    <xf numFmtId="0" fontId="3" fillId="0" borderId="0" xfId="0" applyFont="1" applyAlignment="1"/>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3" fillId="3" borderId="0" xfId="0" applyFont="1" applyFill="1" applyAlignment="1"/>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0" fontId="3" fillId="3" borderId="1" xfId="0" applyFont="1" applyFill="1" applyBorder="1" applyAlignment="1">
      <alignment vertical="top" wrapText="1"/>
    </xf>
    <xf numFmtId="0" fontId="3" fillId="3" borderId="1"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3" borderId="1" xfId="0" applyFont="1" applyFill="1" applyBorder="1" applyAlignment="1">
      <alignment horizontal="center" vertical="top" wrapText="1"/>
    </xf>
    <xf numFmtId="2" fontId="3" fillId="0" borderId="1" xfId="0" applyNumberFormat="1" applyFont="1" applyBorder="1" applyAlignment="1">
      <alignment horizontal="center" vertical="top" wrapText="1"/>
    </xf>
    <xf numFmtId="2" fontId="3" fillId="3" borderId="1" xfId="0" applyNumberFormat="1" applyFont="1" applyFill="1" applyBorder="1" applyAlignment="1">
      <alignment horizontal="center" vertical="top" wrapText="1"/>
    </xf>
    <xf numFmtId="0" fontId="3" fillId="0" borderId="3" xfId="0" applyFont="1" applyBorder="1" applyAlignment="1"/>
    <xf numFmtId="0" fontId="2" fillId="0" borderId="1" xfId="0" applyFont="1" applyBorder="1" applyAlignment="1"/>
    <xf numFmtId="164" fontId="3" fillId="3"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0" xfId="0" applyFont="1" applyFill="1" applyAlignment="1">
      <alignment vertical="top" wrapText="1"/>
    </xf>
    <xf numFmtId="164" fontId="3" fillId="0" borderId="1" xfId="0" applyNumberFormat="1" applyFont="1" applyBorder="1" applyAlignment="1">
      <alignment horizontal="center" vertical="top" wrapText="1"/>
    </xf>
    <xf numFmtId="0" fontId="2" fillId="0" borderId="1" xfId="0" applyFont="1" applyBorder="1" applyAlignment="1">
      <alignment horizontal="center" vertical="center" wrapText="1"/>
    </xf>
    <xf numFmtId="0" fontId="3" fillId="0" borderId="1" xfId="0" applyFont="1" applyBorder="1" applyAlignment="1"/>
    <xf numFmtId="0" fontId="3" fillId="0" borderId="0" xfId="0" applyFont="1" applyAlignment="1">
      <alignment vertical="center" wrapText="1"/>
    </xf>
    <xf numFmtId="0" fontId="3" fillId="0" borderId="0" xfId="0" applyFont="1" applyAlignment="1">
      <alignment vertical="top" wrapText="1"/>
    </xf>
    <xf numFmtId="0" fontId="2" fillId="0" borderId="1" xfId="0" applyFont="1" applyBorder="1" applyAlignment="1">
      <alignment horizontal="justify" vertical="center"/>
    </xf>
    <xf numFmtId="0" fontId="3" fillId="0" borderId="3" xfId="0" applyFont="1" applyBorder="1" applyAlignment="1">
      <alignment horizontal="justify"/>
    </xf>
    <xf numFmtId="0" fontId="3" fillId="0" borderId="0" xfId="0" applyFont="1" applyAlignment="1">
      <alignment horizontal="justify"/>
    </xf>
    <xf numFmtId="0" fontId="5" fillId="0" borderId="0" xfId="0" applyFont="1" applyAlignment="1"/>
    <xf numFmtId="0" fontId="5" fillId="0" borderId="0" xfId="0" applyFont="1" applyAlignment="1">
      <alignment horizontal="justify"/>
    </xf>
    <xf numFmtId="2" fontId="3" fillId="0" borderId="1" xfId="0" applyNumberFormat="1" applyFont="1" applyBorder="1" applyAlignment="1">
      <alignment horizontal="justify" vertical="top" wrapText="1"/>
    </xf>
    <xf numFmtId="2" fontId="3" fillId="0" borderId="0" xfId="0" applyNumberFormat="1" applyFont="1" applyAlignment="1">
      <alignment horizontal="center"/>
    </xf>
    <xf numFmtId="2" fontId="2" fillId="0" borderId="1" xfId="0" applyNumberFormat="1" applyFont="1" applyBorder="1" applyAlignment="1">
      <alignment horizontal="center"/>
    </xf>
    <xf numFmtId="2" fontId="5" fillId="0" borderId="0" xfId="0" applyNumberFormat="1" applyFont="1" applyAlignment="1">
      <alignment horizontal="center"/>
    </xf>
    <xf numFmtId="0" fontId="6" fillId="0" borderId="0" xfId="0" applyFont="1" applyAlignment="1"/>
    <xf numFmtId="2" fontId="6" fillId="0" borderId="0" xfId="0" applyNumberFormat="1" applyFont="1" applyAlignment="1">
      <alignment horizontal="center"/>
    </xf>
    <xf numFmtId="0" fontId="6" fillId="0" borderId="0" xfId="0" applyFont="1" applyAlignment="1">
      <alignment horizontal="justify"/>
    </xf>
    <xf numFmtId="2" fontId="2" fillId="0" borderId="1" xfId="0" applyNumberFormat="1" applyFont="1" applyBorder="1" applyAlignment="1">
      <alignment horizontal="center" vertical="center" wrapText="1"/>
    </xf>
    <xf numFmtId="0" fontId="7" fillId="0" borderId="0" xfId="0" applyFont="1" applyAlignment="1"/>
    <xf numFmtId="0" fontId="3" fillId="0" borderId="3" xfId="0" applyFont="1" applyBorder="1" applyAlignment="1">
      <alignment horizontal="center" vertical="top" wrapText="1"/>
    </xf>
    <xf numFmtId="0" fontId="3" fillId="0" borderId="0" xfId="0" applyFont="1" applyAlignment="1">
      <alignment vertical="top"/>
    </xf>
    <xf numFmtId="0" fontId="3" fillId="3" borderId="1" xfId="0" applyFont="1" applyFill="1" applyBorder="1" applyAlignment="1">
      <alignment horizontal="left" vertical="top" wrapText="1"/>
    </xf>
    <xf numFmtId="0" fontId="3" fillId="0" borderId="1" xfId="3" applyFont="1" applyBorder="1" applyAlignment="1">
      <alignment vertical="top" wrapText="1"/>
    </xf>
    <xf numFmtId="2" fontId="3" fillId="0" borderId="1" xfId="3" applyNumberFormat="1" applyFont="1" applyBorder="1" applyAlignment="1">
      <alignment horizontal="center" vertical="top" wrapText="1"/>
    </xf>
    <xf numFmtId="0" fontId="3" fillId="0" borderId="1" xfId="3" applyFont="1" applyBorder="1" applyAlignment="1">
      <alignment horizontal="center" vertical="top" wrapText="1"/>
    </xf>
    <xf numFmtId="0" fontId="3" fillId="0" borderId="1" xfId="3" applyFont="1" applyBorder="1" applyAlignment="1">
      <alignment horizontal="justify" vertical="top" wrapText="1"/>
    </xf>
    <xf numFmtId="0" fontId="3" fillId="0" borderId="0" xfId="3" applyFont="1" applyAlignment="1">
      <alignment vertical="top" wrapText="1"/>
    </xf>
    <xf numFmtId="0" fontId="3" fillId="3" borderId="4" xfId="0" applyFont="1" applyFill="1" applyBorder="1" applyAlignment="1">
      <alignment horizontal="left" vertical="top" wrapText="1"/>
    </xf>
    <xf numFmtId="0" fontId="3" fillId="0" borderId="0" xfId="0" applyFont="1" applyAlignment="1">
      <alignment horizontal="justify" vertical="top" wrapText="1"/>
    </xf>
    <xf numFmtId="0" fontId="3" fillId="0" borderId="2" xfId="0" applyFont="1" applyBorder="1" applyAlignment="1">
      <alignment horizontal="right"/>
    </xf>
    <xf numFmtId="0" fontId="3" fillId="0" borderId="1" xfId="3" applyFont="1" applyBorder="1" applyAlignment="1">
      <alignment horizontal="left" vertical="top" wrapText="1"/>
    </xf>
    <xf numFmtId="0" fontId="4" fillId="0" borderId="1" xfId="0" applyFont="1" applyBorder="1" applyAlignment="1">
      <alignment vertical="top" wrapText="1"/>
    </xf>
    <xf numFmtId="0" fontId="3" fillId="0" borderId="0" xfId="3" applyFont="1" applyAlignment="1">
      <alignment horizontal="justify" vertical="top" wrapText="1"/>
    </xf>
    <xf numFmtId="2" fontId="7" fillId="0" borderId="0" xfId="0" applyNumberFormat="1" applyFont="1" applyAlignment="1">
      <alignment horizontal="center"/>
    </xf>
    <xf numFmtId="0" fontId="7" fillId="0" borderId="0" xfId="0" applyFont="1" applyAlignment="1">
      <alignment horizontal="justify"/>
    </xf>
    <xf numFmtId="0" fontId="4" fillId="3" borderId="1" xfId="0" applyFont="1" applyFill="1" applyBorder="1" applyAlignment="1">
      <alignment vertical="top" wrapText="1"/>
    </xf>
    <xf numFmtId="2" fontId="3" fillId="3" borderId="1" xfId="0" applyNumberFormat="1" applyFont="1" applyFill="1" applyBorder="1" applyAlignment="1">
      <alignment horizontal="center" vertical="top"/>
    </xf>
    <xf numFmtId="0" fontId="3" fillId="3" borderId="1" xfId="0" applyFont="1" applyFill="1" applyBorder="1" applyAlignment="1">
      <alignment horizontal="center" vertical="top"/>
    </xf>
    <xf numFmtId="0" fontId="3" fillId="3" borderId="1" xfId="0" applyFont="1" applyFill="1" applyBorder="1" applyAlignment="1">
      <alignment horizontal="justify" vertical="top"/>
    </xf>
    <xf numFmtId="0" fontId="6" fillId="0" borderId="0" xfId="0" applyFont="1">
      <alignment horizontal="left"/>
    </xf>
    <xf numFmtId="0" fontId="3" fillId="0" borderId="0" xfId="0" applyFo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lignment horizontal="left"/>
    </xf>
    <xf numFmtId="0" fontId="7" fillId="0" borderId="0" xfId="0" applyFont="1">
      <alignment horizontal="left"/>
    </xf>
    <xf numFmtId="0" fontId="5" fillId="0" borderId="0" xfId="0" applyFont="1">
      <alignment horizontal="left"/>
    </xf>
    <xf numFmtId="0" fontId="4" fillId="4" borderId="1" xfId="0" applyFont="1" applyFill="1" applyBorder="1" applyAlignment="1">
      <alignment vertical="top" wrapText="1"/>
    </xf>
    <xf numFmtId="0" fontId="3" fillId="4" borderId="1" xfId="0" applyFont="1" applyFill="1" applyBorder="1" applyAlignment="1">
      <alignment horizontal="left" vertical="top" wrapText="1"/>
    </xf>
    <xf numFmtId="2"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0" fontId="3" fillId="0" borderId="1" xfId="0" applyFont="1" applyBorder="1" applyAlignment="1">
      <alignment horizontal="center" vertical="top"/>
    </xf>
    <xf numFmtId="0" fontId="3" fillId="4" borderId="1" xfId="0" applyFont="1" applyFill="1" applyBorder="1" applyAlignment="1">
      <alignment horizontal="justify" vertical="top" wrapText="1"/>
    </xf>
    <xf numFmtId="9" fontId="3" fillId="0" borderId="4" xfId="1" applyFont="1" applyFill="1" applyBorder="1" applyAlignment="1">
      <alignment horizontal="left" vertical="top" wrapText="1"/>
    </xf>
    <xf numFmtId="0" fontId="3" fillId="3" borderId="0" xfId="0" applyFont="1" applyFill="1" applyAlignment="1">
      <alignment horizontal="justify" vertical="top" wrapText="1"/>
    </xf>
    <xf numFmtId="0" fontId="3" fillId="4" borderId="4" xfId="0" applyFont="1" applyFill="1" applyBorder="1" applyAlignment="1">
      <alignment horizontal="left" vertical="top" wrapText="1"/>
    </xf>
    <xf numFmtId="0" fontId="3" fillId="0" borderId="0" xfId="0" applyFont="1" applyAlignment="1">
      <alignment horizontal="center" vertical="center" wrapText="1"/>
    </xf>
    <xf numFmtId="0" fontId="3" fillId="0" borderId="4" xfId="0" applyFont="1" applyBorder="1" applyAlignment="1">
      <alignment vertical="top" wrapText="1"/>
    </xf>
    <xf numFmtId="164" fontId="3" fillId="4" borderId="3" xfId="0" applyNumberFormat="1" applyFont="1" applyFill="1" applyBorder="1" applyAlignment="1">
      <alignment horizontal="center" vertical="top" wrapText="1"/>
    </xf>
    <xf numFmtId="0" fontId="4" fillId="5" borderId="1" xfId="0" applyFont="1" applyFill="1" applyBorder="1" applyAlignment="1">
      <alignment vertical="top" wrapText="1"/>
    </xf>
    <xf numFmtId="0" fontId="3" fillId="5" borderId="1" xfId="0" applyFont="1" applyFill="1" applyBorder="1" applyAlignment="1">
      <alignment horizontal="justify" vertical="top" wrapText="1"/>
    </xf>
    <xf numFmtId="2"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left" vertical="top" wrapText="1"/>
    </xf>
    <xf numFmtId="0" fontId="1" fillId="0" borderId="0" xfId="0" applyFont="1" applyAlignment="1">
      <alignment horizontal="center"/>
    </xf>
    <xf numFmtId="0" fontId="7" fillId="0" borderId="0" xfId="0" applyFont="1" applyAlignment="1">
      <alignment horizontal="center"/>
    </xf>
  </cellXfs>
  <cellStyles count="6">
    <cellStyle name="Обычный" xfId="0" builtinId="0"/>
    <cellStyle name="Обычный 2" xfId="3" xr:uid="{00000000-0005-0000-0000-000001000000}"/>
    <cellStyle name="Обычный 3" xfId="4" xr:uid="{00000000-0005-0000-0000-000002000000}"/>
    <cellStyle name="Обычный 4" xfId="2" xr:uid="{00000000-0005-0000-0000-000003000000}"/>
    <cellStyle name="Обычный 6" xfId="5" xr:uid="{00000000-0005-0000-0000-000004000000}"/>
    <cellStyle name="Процентный"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mruColors>
      <color rgb="FF90DE42"/>
      <color rgb="FFA7D9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6;&#1086;&#1087;.%20&#1089;&#1074;&#1086;&#1073;&#1086;&#1076;&#1085;&#1099;&#1077;%20&#1087;&#1088;-&#1090;%20&#1053;&#1077;&#1079;&#1072;&#1074;&#1080;&#1089;&#1080;&#1084;&#1086;&#1089;&#1090;&#1080;%20143%20&#1082;.1%20-%204&#1053;%20%20172,5%20&#1082;&#1074;.&#1084;.%20&#1043;&#1077;&#1088;&#1072;&#1089;&#1080;&#1084;&#1077;&#1085;&#1082;&#1086;%2027-1&#1085;%2026,6%20&#1082;&#1074;.&#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76;&#1086;&#1087;.%20&#1089;&#1074;&#1086;&#1073;&#1086;&#1076;&#1085;&#1099;&#1077;%20&#1091;&#1083;.&#1056;&#1072;&#1073;&#1082;&#1086;&#1088;&#1086;&#1074;&#1089;&#1082;&#1072;&#1103;,%2020&#10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2"/>
      <sheetName val="Лист3"/>
    </sheetNames>
    <sheetDataSet>
      <sheetData sheetId="0">
        <row r="8">
          <cell r="C8" t="str">
            <v>пр-т Независимости, 143/1-4Н                          500/D-7094340</v>
          </cell>
          <cell r="G8" t="str">
            <v xml:space="preserve"> физкультурно-оздоровительные, иные цели, возможные на данных площадях в жилом доме</v>
          </cell>
          <cell r="H8" t="str">
            <v xml:space="preserve">сдается без аукциона  </v>
          </cell>
        </row>
        <row r="9">
          <cell r="C9" t="str">
            <v>ул.Герасименко, 27-1Н                       500/D-70784911</v>
          </cell>
          <cell r="E9" t="str">
            <v>1,2; (3,0 при применении понижающего коэффициента)</v>
          </cell>
          <cell r="G9" t="str">
            <v xml:space="preserve"> административные цели, оказание услуг населению, иные цели, возможные на данных площадях в жилом доме</v>
          </cell>
          <cell r="I9" t="str">
            <v>Изолированное помещение. Расположено  на 1-м этаже  жилого дома. Вход отдельный. Имеется  холодное и горячее водоснабжение, санузел, отопление. Естественное освещение.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оформление субабонентом предприятия , расчет тепловых нагрузок на СО и ГВС (при необходимости),  оборудование системой пожарной автоматики, возмещение арендатором расходов (затрат) арендодателя на капитальный ремонт. Требуется косметический ремонт помещения и входной группы. Все работы за счет средств арендатора без последующей компенсации затрат. Не используется с 01.04.2024.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Лист2"/>
      <sheetName val="Лист3"/>
    </sheetNames>
    <sheetDataSet>
      <sheetData sheetId="0">
        <row r="8">
          <cell r="C8" t="str">
            <v>ул.Рабкоровская,  20А             500/С-5248</v>
          </cell>
          <cell r="D8">
            <v>261.2</v>
          </cell>
          <cell r="E8">
            <v>0.6</v>
          </cell>
          <cell r="G8" t="str">
            <v xml:space="preserve"> административные цели, иные возможные на данных площадях</v>
          </cell>
          <cell r="I8" t="str">
            <v>Нежилое здание (2-х этажное с подвалом), расположенное на земельном участке 0,1096 га.  Условия:  ремонт и приведение строительных конструкций и инженерных коммуникаций (систем отопления, водоснабжения, вентиляции,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Не используется с 02.04.2024.</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tabSelected="1" topLeftCell="A85" zoomScale="110" zoomScaleNormal="110" zoomScaleSheetLayoutView="90" zoomScalePageLayoutView="80" workbookViewId="0">
      <selection activeCell="B92" sqref="B92"/>
    </sheetView>
  </sheetViews>
  <sheetFormatPr defaultColWidth="10.42578125" defaultRowHeight="11.25" x14ac:dyDescent="0.2"/>
  <cols>
    <col min="1" max="1" width="4.85546875" style="27" customWidth="1"/>
    <col min="2" max="2" width="30" style="27" customWidth="1"/>
    <col min="3" max="3" width="19" style="27" customWidth="1"/>
    <col min="4" max="4" width="10.7109375" style="32" customWidth="1"/>
    <col min="5" max="5" width="23" style="27" customWidth="1"/>
    <col min="6" max="6" width="9.5703125" style="27" customWidth="1"/>
    <col min="7" max="7" width="35.140625" style="27" customWidth="1"/>
    <col min="8" max="8" width="17.140625" style="66" customWidth="1"/>
    <col min="9" max="9" width="48.7109375" style="28" customWidth="1"/>
    <col min="10" max="10" width="4.7109375" style="27" customWidth="1"/>
    <col min="11" max="11" width="3.5703125" style="27" customWidth="1"/>
    <col min="12" max="16384" width="10.42578125" style="27"/>
  </cols>
  <sheetData>
    <row r="1" spans="1:10" s="33" customFormat="1" ht="7.5" customHeight="1" x14ac:dyDescent="0.25">
      <c r="D1" s="34"/>
      <c r="H1" s="58"/>
      <c r="I1" s="35"/>
    </row>
    <row r="2" spans="1:10" s="33" customFormat="1" ht="15.75" x14ac:dyDescent="0.25">
      <c r="A2" s="85" t="s">
        <v>0</v>
      </c>
      <c r="B2" s="85"/>
      <c r="C2" s="85"/>
      <c r="D2" s="85"/>
      <c r="E2" s="85"/>
      <c r="F2" s="85"/>
      <c r="G2" s="85"/>
      <c r="H2" s="85"/>
      <c r="I2" s="85"/>
    </row>
    <row r="3" spans="1:10" s="33" customFormat="1" ht="15.75" x14ac:dyDescent="0.25">
      <c r="A3" s="85" t="s">
        <v>1</v>
      </c>
      <c r="B3" s="85"/>
      <c r="C3" s="85"/>
      <c r="D3" s="85"/>
      <c r="E3" s="85"/>
      <c r="F3" s="85"/>
      <c r="G3" s="85"/>
      <c r="H3" s="85"/>
      <c r="I3" s="85"/>
    </row>
    <row r="4" spans="1:10" s="33" customFormat="1" ht="15.75" x14ac:dyDescent="0.25">
      <c r="A4" s="85" t="s">
        <v>234</v>
      </c>
      <c r="B4" s="85"/>
      <c r="C4" s="85"/>
      <c r="D4" s="85"/>
      <c r="E4" s="85"/>
      <c r="F4" s="85"/>
      <c r="G4" s="85"/>
      <c r="H4" s="85"/>
      <c r="I4" s="85"/>
    </row>
    <row r="5" spans="1:10" s="1" customFormat="1" ht="6" customHeight="1" x14ac:dyDescent="0.2">
      <c r="D5" s="30"/>
      <c r="H5" s="59"/>
      <c r="I5" s="26"/>
    </row>
    <row r="6" spans="1:10" s="1" customFormat="1" ht="111.75" customHeight="1" x14ac:dyDescent="0.2">
      <c r="A6" s="20" t="s">
        <v>2</v>
      </c>
      <c r="B6" s="20" t="s">
        <v>24</v>
      </c>
      <c r="C6" s="20" t="s">
        <v>25</v>
      </c>
      <c r="D6" s="36" t="s">
        <v>56</v>
      </c>
      <c r="E6" s="20" t="s">
        <v>160</v>
      </c>
      <c r="F6" s="20" t="s">
        <v>26</v>
      </c>
      <c r="G6" s="20" t="s">
        <v>28</v>
      </c>
      <c r="H6" s="60" t="s">
        <v>27</v>
      </c>
      <c r="I6" s="20" t="s">
        <v>29</v>
      </c>
    </row>
    <row r="7" spans="1:10" s="1" customFormat="1" x14ac:dyDescent="0.2">
      <c r="A7" s="21"/>
      <c r="B7" s="2" t="s">
        <v>3</v>
      </c>
      <c r="C7" s="2" t="s">
        <v>4</v>
      </c>
      <c r="D7" s="3" t="s">
        <v>5</v>
      </c>
      <c r="E7" s="2" t="s">
        <v>6</v>
      </c>
      <c r="F7" s="2" t="s">
        <v>7</v>
      </c>
      <c r="G7" s="2" t="s">
        <v>8</v>
      </c>
      <c r="H7" s="61" t="s">
        <v>9</v>
      </c>
      <c r="I7" s="24" t="s">
        <v>10</v>
      </c>
    </row>
    <row r="8" spans="1:10" s="4" customFormat="1" ht="106.5" customHeight="1" x14ac:dyDescent="0.2">
      <c r="A8" s="48">
        <v>1</v>
      </c>
      <c r="B8" s="50" t="s">
        <v>159</v>
      </c>
      <c r="C8" s="17" t="s">
        <v>99</v>
      </c>
      <c r="D8" s="12">
        <v>49.2</v>
      </c>
      <c r="E8" s="6" t="s">
        <v>158</v>
      </c>
      <c r="F8" s="72"/>
      <c r="G8" s="7" t="s">
        <v>22</v>
      </c>
      <c r="H8" s="17" t="s">
        <v>214</v>
      </c>
      <c r="I8" s="7" t="s">
        <v>195</v>
      </c>
    </row>
    <row r="9" spans="1:10" s="1" customFormat="1" ht="83.25" customHeight="1" x14ac:dyDescent="0.2">
      <c r="A9" s="48">
        <v>2</v>
      </c>
      <c r="B9" s="50" t="s">
        <v>159</v>
      </c>
      <c r="C9" s="5" t="s">
        <v>114</v>
      </c>
      <c r="D9" s="12">
        <v>531.79999999999995</v>
      </c>
      <c r="E9" s="12" t="s">
        <v>125</v>
      </c>
      <c r="F9" s="6"/>
      <c r="G9" s="7" t="s">
        <v>111</v>
      </c>
      <c r="H9" s="17" t="s">
        <v>207</v>
      </c>
      <c r="I9" s="7" t="s">
        <v>142</v>
      </c>
      <c r="J9" s="47"/>
    </row>
    <row r="10" spans="1:10" s="1" customFormat="1" ht="105.75" customHeight="1" x14ac:dyDescent="0.2">
      <c r="A10" s="48">
        <v>3</v>
      </c>
      <c r="B10" s="50" t="s">
        <v>159</v>
      </c>
      <c r="C10" s="8" t="s">
        <v>30</v>
      </c>
      <c r="D10" s="13">
        <v>17</v>
      </c>
      <c r="E10" s="16">
        <v>0.9</v>
      </c>
      <c r="F10" s="11"/>
      <c r="G10" s="9" t="s">
        <v>22</v>
      </c>
      <c r="H10" s="40" t="s">
        <v>157</v>
      </c>
      <c r="I10" s="9" t="s">
        <v>253</v>
      </c>
    </row>
    <row r="11" spans="1:10" s="1" customFormat="1" ht="51.75" customHeight="1" x14ac:dyDescent="0.2">
      <c r="A11" s="48">
        <v>4</v>
      </c>
      <c r="B11" s="50" t="s">
        <v>159</v>
      </c>
      <c r="C11" s="5" t="s">
        <v>124</v>
      </c>
      <c r="D11" s="12">
        <v>190.1</v>
      </c>
      <c r="E11" s="19" t="s">
        <v>125</v>
      </c>
      <c r="F11" s="6"/>
      <c r="G11" s="7" t="s">
        <v>118</v>
      </c>
      <c r="H11" s="17" t="s">
        <v>197</v>
      </c>
      <c r="I11" s="7" t="s">
        <v>254</v>
      </c>
    </row>
    <row r="12" spans="1:10" s="1" customFormat="1" ht="104.25" customHeight="1" x14ac:dyDescent="0.2">
      <c r="A12" s="48">
        <v>5</v>
      </c>
      <c r="B12" s="50" t="s">
        <v>159</v>
      </c>
      <c r="C12" s="5" t="s">
        <v>35</v>
      </c>
      <c r="D12" s="12">
        <v>133.30000000000001</v>
      </c>
      <c r="E12" s="6">
        <v>0.5</v>
      </c>
      <c r="F12" s="6" t="s">
        <v>11</v>
      </c>
      <c r="G12" s="7" t="s">
        <v>13</v>
      </c>
      <c r="H12" s="17" t="s">
        <v>12</v>
      </c>
      <c r="I12" s="10" t="s">
        <v>136</v>
      </c>
    </row>
    <row r="13" spans="1:10" s="1" customFormat="1" ht="124.5" customHeight="1" x14ac:dyDescent="0.2">
      <c r="A13" s="48">
        <v>6</v>
      </c>
      <c r="B13" s="50" t="s">
        <v>159</v>
      </c>
      <c r="C13" s="5" t="s">
        <v>59</v>
      </c>
      <c r="D13" s="12">
        <v>69.2</v>
      </c>
      <c r="E13" s="38">
        <v>0.5</v>
      </c>
      <c r="F13" s="6"/>
      <c r="G13" s="7" t="s">
        <v>19</v>
      </c>
      <c r="H13" s="17" t="s">
        <v>12</v>
      </c>
      <c r="I13" s="7" t="s">
        <v>137</v>
      </c>
    </row>
    <row r="14" spans="1:10" s="1" customFormat="1" ht="82.5" customHeight="1" x14ac:dyDescent="0.2">
      <c r="A14" s="48">
        <v>7</v>
      </c>
      <c r="B14" s="67" t="s">
        <v>159</v>
      </c>
      <c r="C14" s="71" t="s">
        <v>49</v>
      </c>
      <c r="D14" s="69">
        <v>8.6999999999999993</v>
      </c>
      <c r="E14" s="79">
        <v>0.7</v>
      </c>
      <c r="F14" s="70">
        <v>38.630000000000003</v>
      </c>
      <c r="G14" s="73" t="s">
        <v>19</v>
      </c>
      <c r="H14" s="68" t="s">
        <v>210</v>
      </c>
      <c r="I14" s="73" t="s">
        <v>255</v>
      </c>
    </row>
    <row r="15" spans="1:10" s="1" customFormat="1" ht="206.25" customHeight="1" x14ac:dyDescent="0.2">
      <c r="A15" s="48">
        <v>8</v>
      </c>
      <c r="B15" s="50" t="s">
        <v>159</v>
      </c>
      <c r="C15" s="17" t="s">
        <v>57</v>
      </c>
      <c r="D15" s="12">
        <v>698.9</v>
      </c>
      <c r="E15" s="12" t="s">
        <v>173</v>
      </c>
      <c r="F15" s="6"/>
      <c r="G15" s="5" t="s">
        <v>174</v>
      </c>
      <c r="H15" s="74" t="s">
        <v>233</v>
      </c>
      <c r="I15" s="7" t="s">
        <v>175</v>
      </c>
      <c r="J15" s="23"/>
    </row>
    <row r="16" spans="1:10" s="1" customFormat="1" ht="81" customHeight="1" x14ac:dyDescent="0.2">
      <c r="A16" s="48">
        <v>9</v>
      </c>
      <c r="B16" s="50" t="s">
        <v>159</v>
      </c>
      <c r="C16" s="5" t="s">
        <v>100</v>
      </c>
      <c r="D16" s="12">
        <v>54</v>
      </c>
      <c r="E16" s="6" t="s">
        <v>14</v>
      </c>
      <c r="F16" s="6" t="s">
        <v>11</v>
      </c>
      <c r="G16" s="7" t="s">
        <v>22</v>
      </c>
      <c r="H16" s="17" t="s">
        <v>12</v>
      </c>
      <c r="I16" s="9" t="s">
        <v>256</v>
      </c>
    </row>
    <row r="17" spans="1:10" s="1" customFormat="1" ht="93" customHeight="1" x14ac:dyDescent="0.2">
      <c r="A17" s="48">
        <v>10</v>
      </c>
      <c r="B17" s="50" t="s">
        <v>159</v>
      </c>
      <c r="C17" s="5" t="s">
        <v>101</v>
      </c>
      <c r="D17" s="12">
        <v>316.3</v>
      </c>
      <c r="E17" s="6" t="s">
        <v>14</v>
      </c>
      <c r="F17" s="6" t="s">
        <v>11</v>
      </c>
      <c r="G17" s="7" t="s">
        <v>16</v>
      </c>
      <c r="H17" s="17" t="s">
        <v>67</v>
      </c>
      <c r="I17" s="9" t="s">
        <v>252</v>
      </c>
    </row>
    <row r="18" spans="1:10" ht="138.75" customHeight="1" x14ac:dyDescent="0.2">
      <c r="A18" s="48">
        <v>11</v>
      </c>
      <c r="B18" s="54" t="s">
        <v>159</v>
      </c>
      <c r="C18" s="8" t="str">
        <f>[1]Лист1!C9</f>
        <v>ул.Герасименко, 27-1Н                       500/D-70784911</v>
      </c>
      <c r="D18" s="55">
        <v>26.6</v>
      </c>
      <c r="E18" s="13" t="str">
        <f>[1]Лист1!E9</f>
        <v>1,2; (3,0 при применении понижающего коэффициента)</v>
      </c>
      <c r="F18" s="56"/>
      <c r="G18" s="8" t="str">
        <f>[1]Лист1!G9</f>
        <v xml:space="preserve"> административные цели, оказание услуг населению, иные цели, возможные на данных площадях в жилом доме</v>
      </c>
      <c r="H18" s="40" t="s">
        <v>197</v>
      </c>
      <c r="I18" s="57" t="str">
        <f>[1]Лист1!I9</f>
        <v>Изолированное помещение. Расположено  на 1-м этаже  жилого дома. Вход отдельный. Имеется  холодное и горячее водоснабжение, санузел, отопление. Естественное освещение. Организация коммерческого учета расхода электроэнергии с установкой прибора учета, организация коммерческого учета  водопотребления с установкой приборов учета с дистанционным съемом показаний, оформление субабонентом предприятия , расчет тепловых нагрузок на СО и ГВС (при необходимости),  оборудование системой пожарной автоматики, возмещение арендатором расходов (затрат) арендодателя на капитальный ремонт. Требуется косметический ремонт помещения и входной группы. Все работы за счет средств арендатора без последующей компенсации затрат. Не используется с 01.04.2024.</v>
      </c>
    </row>
    <row r="19" spans="1:10" s="1" customFormat="1" ht="85.5" customHeight="1" x14ac:dyDescent="0.2">
      <c r="A19" s="48">
        <v>12</v>
      </c>
      <c r="B19" s="54" t="s">
        <v>159</v>
      </c>
      <c r="C19" s="8" t="s">
        <v>82</v>
      </c>
      <c r="D19" s="16">
        <v>31.8</v>
      </c>
      <c r="E19" s="16">
        <v>1</v>
      </c>
      <c r="F19" s="11"/>
      <c r="G19" s="9" t="s">
        <v>165</v>
      </c>
      <c r="H19" s="40" t="s">
        <v>166</v>
      </c>
      <c r="I19" s="9" t="s">
        <v>84</v>
      </c>
    </row>
    <row r="20" spans="1:10" s="1" customFormat="1" ht="82.5" customHeight="1" x14ac:dyDescent="0.2">
      <c r="A20" s="48">
        <v>13</v>
      </c>
      <c r="B20" s="50" t="s">
        <v>159</v>
      </c>
      <c r="C20" s="8" t="s">
        <v>102</v>
      </c>
      <c r="D20" s="16">
        <v>23.1</v>
      </c>
      <c r="E20" s="16" t="s">
        <v>108</v>
      </c>
      <c r="F20" s="13"/>
      <c r="G20" s="9" t="s">
        <v>20</v>
      </c>
      <c r="H20" s="40" t="s">
        <v>121</v>
      </c>
      <c r="I20" s="9" t="s">
        <v>229</v>
      </c>
    </row>
    <row r="21" spans="1:10" s="1" customFormat="1" ht="71.25" customHeight="1" x14ac:dyDescent="0.2">
      <c r="A21" s="48">
        <v>14</v>
      </c>
      <c r="B21" s="50" t="s">
        <v>159</v>
      </c>
      <c r="C21" s="8" t="s">
        <v>115</v>
      </c>
      <c r="D21" s="13">
        <v>823.6</v>
      </c>
      <c r="E21" s="13">
        <v>0.5</v>
      </c>
      <c r="F21" s="11"/>
      <c r="G21" s="9" t="s">
        <v>116</v>
      </c>
      <c r="H21" s="40" t="s">
        <v>197</v>
      </c>
      <c r="I21" s="9" t="s">
        <v>123</v>
      </c>
    </row>
    <row r="22" spans="1:10" s="39" customFormat="1" ht="94.5" customHeight="1" x14ac:dyDescent="0.2">
      <c r="A22" s="48">
        <v>15</v>
      </c>
      <c r="B22" s="50" t="s">
        <v>159</v>
      </c>
      <c r="C22" s="5" t="s">
        <v>102</v>
      </c>
      <c r="D22" s="12">
        <v>160.4</v>
      </c>
      <c r="E22" s="12" t="s">
        <v>108</v>
      </c>
      <c r="F22" s="6"/>
      <c r="G22" s="6" t="s">
        <v>19</v>
      </c>
      <c r="H22" s="17" t="s">
        <v>197</v>
      </c>
      <c r="I22" s="7" t="s">
        <v>110</v>
      </c>
      <c r="J22" s="23"/>
    </row>
    <row r="23" spans="1:10" s="39" customFormat="1" ht="139.5" customHeight="1" x14ac:dyDescent="0.2">
      <c r="A23" s="48">
        <v>16</v>
      </c>
      <c r="B23" s="54" t="s">
        <v>159</v>
      </c>
      <c r="C23" s="8" t="s">
        <v>187</v>
      </c>
      <c r="D23" s="13">
        <v>33.299999999999997</v>
      </c>
      <c r="E23" s="13" t="s">
        <v>181</v>
      </c>
      <c r="F23" s="13"/>
      <c r="G23" s="11" t="s">
        <v>188</v>
      </c>
      <c r="H23" s="46" t="s">
        <v>197</v>
      </c>
      <c r="I23" s="9" t="s">
        <v>189</v>
      </c>
      <c r="J23" s="18"/>
    </row>
    <row r="24" spans="1:10" s="39" customFormat="1" ht="140.25" customHeight="1" x14ac:dyDescent="0.2">
      <c r="A24" s="48">
        <v>17</v>
      </c>
      <c r="B24" s="67" t="s">
        <v>159</v>
      </c>
      <c r="C24" s="71" t="s">
        <v>187</v>
      </c>
      <c r="D24" s="69">
        <v>114.5</v>
      </c>
      <c r="E24" s="69" t="s">
        <v>181</v>
      </c>
      <c r="F24" s="69">
        <v>508.38</v>
      </c>
      <c r="G24" s="70" t="s">
        <v>188</v>
      </c>
      <c r="H24" s="76" t="s">
        <v>210</v>
      </c>
      <c r="I24" s="73" t="s">
        <v>247</v>
      </c>
      <c r="J24" s="18"/>
    </row>
    <row r="25" spans="1:10" s="39" customFormat="1" ht="116.25" customHeight="1" x14ac:dyDescent="0.2">
      <c r="A25" s="48">
        <v>18</v>
      </c>
      <c r="B25" s="50" t="s">
        <v>159</v>
      </c>
      <c r="C25" s="8" t="s">
        <v>119</v>
      </c>
      <c r="D25" s="13">
        <v>16.2</v>
      </c>
      <c r="E25" s="13">
        <v>1.5</v>
      </c>
      <c r="F25" s="11"/>
      <c r="G25" s="11" t="s">
        <v>83</v>
      </c>
      <c r="H25" s="46" t="s">
        <v>126</v>
      </c>
      <c r="I25" s="7" t="s">
        <v>120</v>
      </c>
      <c r="J25" s="23"/>
    </row>
    <row r="26" spans="1:10" s="1" customFormat="1" ht="174" customHeight="1" x14ac:dyDescent="0.2">
      <c r="A26" s="48">
        <v>19</v>
      </c>
      <c r="B26" s="54" t="s">
        <v>159</v>
      </c>
      <c r="C26" s="8" t="s">
        <v>192</v>
      </c>
      <c r="D26" s="13">
        <v>238.9</v>
      </c>
      <c r="E26" s="13" t="s">
        <v>98</v>
      </c>
      <c r="F26" s="13"/>
      <c r="G26" s="11" t="s">
        <v>19</v>
      </c>
      <c r="H26" s="46" t="s">
        <v>197</v>
      </c>
      <c r="I26" s="9" t="s">
        <v>193</v>
      </c>
      <c r="J26" s="18"/>
    </row>
    <row r="27" spans="1:10" s="1" customFormat="1" ht="168" customHeight="1" x14ac:dyDescent="0.2">
      <c r="A27" s="48">
        <v>20</v>
      </c>
      <c r="B27" s="50" t="s">
        <v>159</v>
      </c>
      <c r="C27" s="5" t="s">
        <v>177</v>
      </c>
      <c r="D27" s="12">
        <v>76.599999999999994</v>
      </c>
      <c r="E27" s="12" t="s">
        <v>178</v>
      </c>
      <c r="F27" s="12"/>
      <c r="G27" s="17" t="s">
        <v>83</v>
      </c>
      <c r="H27" s="63" t="s">
        <v>198</v>
      </c>
      <c r="I27" s="7" t="s">
        <v>230</v>
      </c>
      <c r="J27" s="23"/>
    </row>
    <row r="28" spans="1:10" s="1" customFormat="1" ht="176.25" customHeight="1" x14ac:dyDescent="0.2">
      <c r="A28" s="48">
        <v>21</v>
      </c>
      <c r="B28" s="54" t="s">
        <v>159</v>
      </c>
      <c r="C28" s="8" t="s">
        <v>209</v>
      </c>
      <c r="D28" s="13">
        <v>44.8</v>
      </c>
      <c r="E28" s="13" t="s">
        <v>178</v>
      </c>
      <c r="F28" s="13">
        <v>198.91</v>
      </c>
      <c r="G28" s="40" t="s">
        <v>83</v>
      </c>
      <c r="H28" s="46" t="s">
        <v>248</v>
      </c>
      <c r="I28" s="9" t="s">
        <v>231</v>
      </c>
      <c r="J28" s="23"/>
    </row>
    <row r="29" spans="1:10" s="1" customFormat="1" ht="162" customHeight="1" x14ac:dyDescent="0.2">
      <c r="A29" s="48">
        <v>22</v>
      </c>
      <c r="B29" s="50" t="s">
        <v>159</v>
      </c>
      <c r="C29" s="5" t="s">
        <v>179</v>
      </c>
      <c r="D29" s="12">
        <v>71.400000000000006</v>
      </c>
      <c r="E29" s="12" t="s">
        <v>181</v>
      </c>
      <c r="F29" s="12">
        <v>2</v>
      </c>
      <c r="G29" s="17" t="s">
        <v>19</v>
      </c>
      <c r="H29" s="63" t="s">
        <v>235</v>
      </c>
      <c r="I29" s="7" t="s">
        <v>180</v>
      </c>
      <c r="J29" s="23"/>
    </row>
    <row r="30" spans="1:10" s="1" customFormat="1" ht="84" customHeight="1" x14ac:dyDescent="0.2">
      <c r="A30" s="48">
        <v>23</v>
      </c>
      <c r="B30" s="50" t="s">
        <v>159</v>
      </c>
      <c r="C30" s="5" t="s">
        <v>31</v>
      </c>
      <c r="D30" s="12">
        <v>180</v>
      </c>
      <c r="E30" s="6" t="s">
        <v>14</v>
      </c>
      <c r="F30" s="6" t="s">
        <v>11</v>
      </c>
      <c r="G30" s="7" t="s">
        <v>15</v>
      </c>
      <c r="H30" s="17" t="s">
        <v>67</v>
      </c>
      <c r="I30" s="9" t="s">
        <v>70</v>
      </c>
    </row>
    <row r="31" spans="1:10" s="1" customFormat="1" ht="174" customHeight="1" x14ac:dyDescent="0.2">
      <c r="A31" s="48">
        <v>24</v>
      </c>
      <c r="B31" s="54" t="s">
        <v>159</v>
      </c>
      <c r="C31" s="8" t="s">
        <v>211</v>
      </c>
      <c r="D31" s="13">
        <v>77.599999999999994</v>
      </c>
      <c r="E31" s="13" t="s">
        <v>178</v>
      </c>
      <c r="F31" s="13">
        <v>344.54</v>
      </c>
      <c r="G31" s="40" t="s">
        <v>83</v>
      </c>
      <c r="H31" s="46" t="s">
        <v>248</v>
      </c>
      <c r="I31" s="9" t="s">
        <v>232</v>
      </c>
    </row>
    <row r="32" spans="1:10" s="1" customFormat="1" ht="99.75" customHeight="1" x14ac:dyDescent="0.2">
      <c r="A32" s="48">
        <v>25</v>
      </c>
      <c r="B32" s="54" t="s">
        <v>159</v>
      </c>
      <c r="C32" s="8" t="s">
        <v>223</v>
      </c>
      <c r="D32" s="13">
        <v>72.400000000000006</v>
      </c>
      <c r="E32" s="16">
        <v>0.8</v>
      </c>
      <c r="F32" s="11"/>
      <c r="G32" s="9" t="s">
        <v>224</v>
      </c>
      <c r="H32" s="46" t="s">
        <v>235</v>
      </c>
      <c r="I32" s="9" t="s">
        <v>225</v>
      </c>
      <c r="J32" s="45"/>
    </row>
    <row r="33" spans="1:10" s="1" customFormat="1" ht="105.75" customHeight="1" x14ac:dyDescent="0.2">
      <c r="A33" s="48">
        <v>26</v>
      </c>
      <c r="B33" s="54" t="s">
        <v>159</v>
      </c>
      <c r="C33" s="23" t="s">
        <v>237</v>
      </c>
      <c r="D33" s="13">
        <v>15.2</v>
      </c>
      <c r="E33" s="13" t="s">
        <v>162</v>
      </c>
      <c r="F33" s="11"/>
      <c r="G33" s="11" t="s">
        <v>163</v>
      </c>
      <c r="H33" s="40" t="s">
        <v>176</v>
      </c>
      <c r="I33" s="9" t="s">
        <v>164</v>
      </c>
      <c r="J33" s="22"/>
    </row>
    <row r="34" spans="1:10" s="1" customFormat="1" ht="93" customHeight="1" x14ac:dyDescent="0.2">
      <c r="A34" s="48">
        <v>27</v>
      </c>
      <c r="B34" s="50" t="s">
        <v>159</v>
      </c>
      <c r="C34" s="8" t="s">
        <v>161</v>
      </c>
      <c r="D34" s="42">
        <v>41.5</v>
      </c>
      <c r="E34" s="42">
        <v>1</v>
      </c>
      <c r="F34" s="43"/>
      <c r="G34" s="44" t="s">
        <v>19</v>
      </c>
      <c r="H34" s="49" t="s">
        <v>227</v>
      </c>
      <c r="I34" s="44" t="s">
        <v>228</v>
      </c>
      <c r="J34" s="51"/>
    </row>
    <row r="35" spans="1:10" s="1" customFormat="1" ht="93.75" customHeight="1" x14ac:dyDescent="0.2">
      <c r="A35" s="48">
        <v>28</v>
      </c>
      <c r="B35" s="50" t="s">
        <v>159</v>
      </c>
      <c r="C35" s="41" t="s">
        <v>153</v>
      </c>
      <c r="D35" s="42">
        <v>12</v>
      </c>
      <c r="E35" s="42">
        <v>3</v>
      </c>
      <c r="F35" s="43"/>
      <c r="G35" s="44" t="s">
        <v>154</v>
      </c>
      <c r="H35" s="49" t="s">
        <v>167</v>
      </c>
      <c r="I35" s="44" t="s">
        <v>155</v>
      </c>
    </row>
    <row r="36" spans="1:10" s="1" customFormat="1" ht="105" customHeight="1" x14ac:dyDescent="0.2">
      <c r="A36" s="48">
        <v>29</v>
      </c>
      <c r="B36" s="50" t="s">
        <v>159</v>
      </c>
      <c r="C36" s="5" t="s">
        <v>44</v>
      </c>
      <c r="D36" s="12">
        <v>32.5</v>
      </c>
      <c r="E36" s="19">
        <v>0.5</v>
      </c>
      <c r="F36" s="6"/>
      <c r="G36" s="7" t="s">
        <v>47</v>
      </c>
      <c r="H36" s="17" t="s">
        <v>12</v>
      </c>
      <c r="I36" s="7" t="s">
        <v>143</v>
      </c>
    </row>
    <row r="37" spans="1:10" s="1" customFormat="1" ht="103.5" customHeight="1" x14ac:dyDescent="0.2">
      <c r="A37" s="48">
        <v>30</v>
      </c>
      <c r="B37" s="50" t="s">
        <v>159</v>
      </c>
      <c r="C37" s="5" t="s">
        <v>45</v>
      </c>
      <c r="D37" s="12">
        <v>92.6</v>
      </c>
      <c r="E37" s="19">
        <v>0.5</v>
      </c>
      <c r="F37" s="6"/>
      <c r="G37" s="7" t="s">
        <v>46</v>
      </c>
      <c r="H37" s="17" t="s">
        <v>197</v>
      </c>
      <c r="I37" s="7" t="s">
        <v>144</v>
      </c>
    </row>
    <row r="38" spans="1:10" s="1" customFormat="1" ht="71.25" customHeight="1" x14ac:dyDescent="0.2">
      <c r="A38" s="48">
        <v>31</v>
      </c>
      <c r="B38" s="50" t="s">
        <v>159</v>
      </c>
      <c r="C38" s="5" t="s">
        <v>36</v>
      </c>
      <c r="D38" s="12">
        <v>32.700000000000003</v>
      </c>
      <c r="E38" s="6" t="s">
        <v>66</v>
      </c>
      <c r="F38" s="6"/>
      <c r="G38" s="7" t="s">
        <v>19</v>
      </c>
      <c r="H38" s="17" t="s">
        <v>69</v>
      </c>
      <c r="I38" s="7" t="s">
        <v>132</v>
      </c>
    </row>
    <row r="39" spans="1:10" s="1" customFormat="1" ht="135" customHeight="1" x14ac:dyDescent="0.2">
      <c r="A39" s="48">
        <v>32</v>
      </c>
      <c r="B39" s="50" t="s">
        <v>159</v>
      </c>
      <c r="C39" s="5" t="s">
        <v>37</v>
      </c>
      <c r="D39" s="12">
        <v>58.6</v>
      </c>
      <c r="E39" s="6">
        <v>0.5</v>
      </c>
      <c r="F39" s="6" t="s">
        <v>11</v>
      </c>
      <c r="G39" s="7" t="s">
        <v>13</v>
      </c>
      <c r="H39" s="17" t="s">
        <v>12</v>
      </c>
      <c r="I39" s="7" t="s">
        <v>145</v>
      </c>
    </row>
    <row r="40" spans="1:10" s="1" customFormat="1" ht="133.5" customHeight="1" x14ac:dyDescent="0.2">
      <c r="A40" s="48">
        <v>33</v>
      </c>
      <c r="B40" s="50" t="s">
        <v>159</v>
      </c>
      <c r="C40" s="5" t="s">
        <v>38</v>
      </c>
      <c r="D40" s="12">
        <v>55.7</v>
      </c>
      <c r="E40" s="6">
        <v>0.5</v>
      </c>
      <c r="F40" s="6" t="s">
        <v>11</v>
      </c>
      <c r="G40" s="7" t="s">
        <v>13</v>
      </c>
      <c r="H40" s="17" t="s">
        <v>12</v>
      </c>
      <c r="I40" s="7" t="s">
        <v>145</v>
      </c>
    </row>
    <row r="41" spans="1:10" s="1" customFormat="1" ht="138.75" customHeight="1" x14ac:dyDescent="0.2">
      <c r="A41" s="48">
        <v>34</v>
      </c>
      <c r="B41" s="50" t="s">
        <v>159</v>
      </c>
      <c r="C41" s="5" t="s">
        <v>39</v>
      </c>
      <c r="D41" s="12">
        <v>41.7</v>
      </c>
      <c r="E41" s="6">
        <v>0.5</v>
      </c>
      <c r="F41" s="6" t="s">
        <v>11</v>
      </c>
      <c r="G41" s="7" t="s">
        <v>19</v>
      </c>
      <c r="H41" s="17" t="s">
        <v>12</v>
      </c>
      <c r="I41" s="7" t="s">
        <v>146</v>
      </c>
    </row>
    <row r="42" spans="1:10" s="1" customFormat="1" ht="93.75" customHeight="1" x14ac:dyDescent="0.2">
      <c r="A42" s="48">
        <v>35</v>
      </c>
      <c r="B42" s="50" t="s">
        <v>159</v>
      </c>
      <c r="C42" s="8" t="s">
        <v>43</v>
      </c>
      <c r="D42" s="13">
        <v>16.5</v>
      </c>
      <c r="E42" s="16">
        <v>0.9</v>
      </c>
      <c r="F42" s="11"/>
      <c r="G42" s="9" t="s">
        <v>19</v>
      </c>
      <c r="H42" s="40" t="s">
        <v>157</v>
      </c>
      <c r="I42" s="9" t="s">
        <v>131</v>
      </c>
    </row>
    <row r="43" spans="1:10" s="1" customFormat="1" ht="105.75" customHeight="1" x14ac:dyDescent="0.2">
      <c r="A43" s="48">
        <v>36</v>
      </c>
      <c r="B43" s="50" t="s">
        <v>159</v>
      </c>
      <c r="C43" s="5" t="s">
        <v>32</v>
      </c>
      <c r="D43" s="12">
        <v>83.7</v>
      </c>
      <c r="E43" s="6" t="s">
        <v>14</v>
      </c>
      <c r="F43" s="6"/>
      <c r="G43" s="7" t="s">
        <v>15</v>
      </c>
      <c r="H43" s="17" t="s">
        <v>12</v>
      </c>
      <c r="I43" s="9" t="s">
        <v>71</v>
      </c>
    </row>
    <row r="44" spans="1:10" s="1" customFormat="1" ht="82.5" customHeight="1" x14ac:dyDescent="0.2">
      <c r="A44" s="48">
        <v>37</v>
      </c>
      <c r="B44" s="50" t="s">
        <v>159</v>
      </c>
      <c r="C44" s="5" t="s">
        <v>33</v>
      </c>
      <c r="D44" s="12">
        <v>16.8</v>
      </c>
      <c r="E44" s="19">
        <v>0.9</v>
      </c>
      <c r="F44" s="6"/>
      <c r="G44" s="7" t="s">
        <v>13</v>
      </c>
      <c r="H44" s="62" t="s">
        <v>172</v>
      </c>
      <c r="I44" s="7" t="s">
        <v>257</v>
      </c>
      <c r="J44" s="23"/>
    </row>
    <row r="45" spans="1:10" s="1" customFormat="1" ht="120" customHeight="1" x14ac:dyDescent="0.2">
      <c r="A45" s="48">
        <v>38</v>
      </c>
      <c r="B45" s="50" t="s">
        <v>159</v>
      </c>
      <c r="C45" s="5" t="s">
        <v>40</v>
      </c>
      <c r="D45" s="12">
        <v>73.8</v>
      </c>
      <c r="E45" s="6">
        <v>0.5</v>
      </c>
      <c r="F45" s="6" t="s">
        <v>11</v>
      </c>
      <c r="G45" s="7" t="s">
        <v>64</v>
      </c>
      <c r="H45" s="17" t="s">
        <v>67</v>
      </c>
      <c r="I45" s="7" t="s">
        <v>138</v>
      </c>
    </row>
    <row r="46" spans="1:10" s="1" customFormat="1" ht="131.25" customHeight="1" x14ac:dyDescent="0.2">
      <c r="A46" s="48">
        <v>39</v>
      </c>
      <c r="B46" s="80" t="s">
        <v>159</v>
      </c>
      <c r="C46" s="81" t="s">
        <v>238</v>
      </c>
      <c r="D46" s="82">
        <v>166.8</v>
      </c>
      <c r="E46" s="82" t="s">
        <v>239</v>
      </c>
      <c r="F46" s="83"/>
      <c r="G46" s="81" t="s">
        <v>240</v>
      </c>
      <c r="H46" s="81" t="s">
        <v>235</v>
      </c>
      <c r="I46" s="84" t="s">
        <v>241</v>
      </c>
    </row>
    <row r="47" spans="1:10" s="1" customFormat="1" ht="79.5" customHeight="1" x14ac:dyDescent="0.2">
      <c r="A47" s="48">
        <v>40</v>
      </c>
      <c r="B47" s="50" t="s">
        <v>159</v>
      </c>
      <c r="C47" s="5" t="s">
        <v>109</v>
      </c>
      <c r="D47" s="12">
        <v>78.7</v>
      </c>
      <c r="E47" s="6" t="s">
        <v>14</v>
      </c>
      <c r="F47" s="6" t="s">
        <v>11</v>
      </c>
      <c r="G47" s="7" t="s">
        <v>22</v>
      </c>
      <c r="H47" s="63" t="s">
        <v>67</v>
      </c>
      <c r="I47" s="9" t="s">
        <v>258</v>
      </c>
    </row>
    <row r="48" spans="1:10" s="1" customFormat="1" ht="98.25" customHeight="1" x14ac:dyDescent="0.2">
      <c r="A48" s="48">
        <v>41</v>
      </c>
      <c r="B48" s="50" t="s">
        <v>159</v>
      </c>
      <c r="C48" s="5" t="s">
        <v>34</v>
      </c>
      <c r="D48" s="12">
        <v>134.4</v>
      </c>
      <c r="E48" s="6" t="s">
        <v>14</v>
      </c>
      <c r="F48" s="6" t="s">
        <v>11</v>
      </c>
      <c r="G48" s="7" t="s">
        <v>22</v>
      </c>
      <c r="H48" s="63" t="s">
        <v>67</v>
      </c>
      <c r="I48" s="9" t="s">
        <v>259</v>
      </c>
    </row>
    <row r="49" spans="1:10" s="1" customFormat="1" ht="72.75" customHeight="1" x14ac:dyDescent="0.2">
      <c r="A49" s="48">
        <v>42</v>
      </c>
      <c r="B49" s="50" t="s">
        <v>159</v>
      </c>
      <c r="C49" s="5" t="s">
        <v>78</v>
      </c>
      <c r="D49" s="12">
        <v>154</v>
      </c>
      <c r="E49" s="6" t="s">
        <v>79</v>
      </c>
      <c r="F49" s="6"/>
      <c r="G49" s="7" t="s">
        <v>80</v>
      </c>
      <c r="H49" s="17" t="s">
        <v>112</v>
      </c>
      <c r="I49" s="9" t="s">
        <v>81</v>
      </c>
    </row>
    <row r="50" spans="1:10" s="1" customFormat="1" ht="123.75" x14ac:dyDescent="0.2">
      <c r="A50" s="48">
        <v>43</v>
      </c>
      <c r="B50" s="50" t="s">
        <v>159</v>
      </c>
      <c r="C50" s="5" t="s">
        <v>205</v>
      </c>
      <c r="D50" s="12">
        <v>14.4</v>
      </c>
      <c r="E50" s="19">
        <v>1</v>
      </c>
      <c r="F50" s="6"/>
      <c r="G50" s="7" t="s">
        <v>19</v>
      </c>
      <c r="H50" s="17" t="s">
        <v>250</v>
      </c>
      <c r="I50" s="7" t="s">
        <v>206</v>
      </c>
    </row>
    <row r="51" spans="1:10" s="1" customFormat="1" ht="115.5" customHeight="1" x14ac:dyDescent="0.2">
      <c r="A51" s="48">
        <v>44</v>
      </c>
      <c r="B51" s="50" t="s">
        <v>159</v>
      </c>
      <c r="C51" s="5" t="s">
        <v>41</v>
      </c>
      <c r="D51" s="12">
        <v>28.1</v>
      </c>
      <c r="E51" s="6">
        <v>0.5</v>
      </c>
      <c r="F51" s="6" t="s">
        <v>11</v>
      </c>
      <c r="G51" s="7" t="s">
        <v>13</v>
      </c>
      <c r="H51" s="17" t="s">
        <v>12</v>
      </c>
      <c r="I51" s="7" t="s">
        <v>139</v>
      </c>
    </row>
    <row r="52" spans="1:10" s="1" customFormat="1" ht="126" customHeight="1" x14ac:dyDescent="0.2">
      <c r="A52" s="48">
        <v>45</v>
      </c>
      <c r="B52" s="50" t="s">
        <v>159</v>
      </c>
      <c r="C52" s="5" t="s">
        <v>60</v>
      </c>
      <c r="D52" s="12">
        <v>67.099999999999994</v>
      </c>
      <c r="E52" s="6">
        <v>0.5</v>
      </c>
      <c r="F52" s="6" t="s">
        <v>11</v>
      </c>
      <c r="G52" s="7" t="s">
        <v>13</v>
      </c>
      <c r="H52" s="17" t="s">
        <v>12</v>
      </c>
      <c r="I52" s="7" t="s">
        <v>140</v>
      </c>
    </row>
    <row r="53" spans="1:10" s="1" customFormat="1" ht="92.25" customHeight="1" x14ac:dyDescent="0.2">
      <c r="A53" s="48">
        <v>46</v>
      </c>
      <c r="B53" s="50" t="s">
        <v>159</v>
      </c>
      <c r="C53" s="5" t="s">
        <v>133</v>
      </c>
      <c r="D53" s="12">
        <v>36.6</v>
      </c>
      <c r="E53" s="6" t="s">
        <v>134</v>
      </c>
      <c r="F53" s="6"/>
      <c r="G53" s="7" t="s">
        <v>51</v>
      </c>
      <c r="H53" s="17" t="s">
        <v>197</v>
      </c>
      <c r="I53" s="7" t="s">
        <v>135</v>
      </c>
    </row>
    <row r="54" spans="1:10" s="4" customFormat="1" ht="96" customHeight="1" x14ac:dyDescent="0.2">
      <c r="A54" s="48">
        <v>47</v>
      </c>
      <c r="B54" s="50" t="s">
        <v>159</v>
      </c>
      <c r="C54" s="7" t="s">
        <v>61</v>
      </c>
      <c r="D54" s="12">
        <v>15.7</v>
      </c>
      <c r="E54" s="12">
        <v>2</v>
      </c>
      <c r="F54" s="7"/>
      <c r="G54" s="9" t="s">
        <v>55</v>
      </c>
      <c r="H54" s="40" t="s">
        <v>12</v>
      </c>
      <c r="I54" s="10" t="s">
        <v>147</v>
      </c>
    </row>
    <row r="55" spans="1:10" s="4" customFormat="1" ht="101.25" x14ac:dyDescent="0.2">
      <c r="A55" s="48">
        <v>48</v>
      </c>
      <c r="B55" s="50" t="s">
        <v>159</v>
      </c>
      <c r="C55" s="9" t="s">
        <v>88</v>
      </c>
      <c r="D55" s="13">
        <v>147.19999999999999</v>
      </c>
      <c r="E55" s="13">
        <v>0.5</v>
      </c>
      <c r="F55" s="11"/>
      <c r="G55" s="11" t="s">
        <v>85</v>
      </c>
      <c r="H55" s="40" t="s">
        <v>72</v>
      </c>
      <c r="I55" s="9" t="s">
        <v>150</v>
      </c>
      <c r="J55" s="23"/>
    </row>
    <row r="56" spans="1:10" s="4" customFormat="1" ht="168.75" x14ac:dyDescent="0.2">
      <c r="A56" s="48">
        <v>49</v>
      </c>
      <c r="B56" s="50" t="s">
        <v>159</v>
      </c>
      <c r="C56" s="5" t="s">
        <v>190</v>
      </c>
      <c r="D56" s="12">
        <v>13.4</v>
      </c>
      <c r="E56" s="12" t="s">
        <v>191</v>
      </c>
      <c r="F56" s="12"/>
      <c r="G56" s="6" t="s">
        <v>188</v>
      </c>
      <c r="H56" s="63" t="s">
        <v>197</v>
      </c>
      <c r="I56" s="7" t="s">
        <v>202</v>
      </c>
    </row>
    <row r="57" spans="1:10" s="4" customFormat="1" ht="187.5" customHeight="1" x14ac:dyDescent="0.2">
      <c r="A57" s="48">
        <v>50</v>
      </c>
      <c r="B57" s="67" t="s">
        <v>242</v>
      </c>
      <c r="C57" s="71" t="s">
        <v>190</v>
      </c>
      <c r="D57" s="69">
        <v>18.7</v>
      </c>
      <c r="E57" s="69" t="s">
        <v>243</v>
      </c>
      <c r="F57" s="69">
        <v>83.03</v>
      </c>
      <c r="G57" s="70" t="s">
        <v>188</v>
      </c>
      <c r="H57" s="76" t="s">
        <v>213</v>
      </c>
      <c r="I57" s="73" t="s">
        <v>244</v>
      </c>
    </row>
    <row r="58" spans="1:10" s="1" customFormat="1" ht="186.75" customHeight="1" x14ac:dyDescent="0.2">
      <c r="A58" s="48">
        <v>51</v>
      </c>
      <c r="B58" s="50" t="s">
        <v>159</v>
      </c>
      <c r="C58" s="7" t="str">
        <f>[1]Лист1!C8</f>
        <v>пр-т Независимости, 143/1-4Н                          500/D-7094340</v>
      </c>
      <c r="D58" s="12">
        <v>172.5</v>
      </c>
      <c r="E58" s="12" t="s">
        <v>212</v>
      </c>
      <c r="F58" s="6"/>
      <c r="G58" s="7" t="str">
        <f>[1]Лист1!G8</f>
        <v xml:space="preserve"> физкультурно-оздоровительные, иные цели, возможные на данных площадях в жилом доме</v>
      </c>
      <c r="H58" s="17" t="str">
        <f>[1]Лист1!H8</f>
        <v xml:space="preserve">сдается без аукциона  </v>
      </c>
      <c r="I58" s="7" t="s">
        <v>204</v>
      </c>
      <c r="J58" s="18"/>
    </row>
    <row r="59" spans="1:10" s="1" customFormat="1" ht="105" customHeight="1" x14ac:dyDescent="0.2">
      <c r="A59" s="48">
        <v>52</v>
      </c>
      <c r="B59" s="50" t="s">
        <v>159</v>
      </c>
      <c r="C59" s="8" t="s">
        <v>151</v>
      </c>
      <c r="D59" s="13">
        <v>12.9</v>
      </c>
      <c r="E59" s="13">
        <v>1.2</v>
      </c>
      <c r="F59" s="13"/>
      <c r="G59" s="11" t="s">
        <v>127</v>
      </c>
      <c r="H59" s="40" t="s">
        <v>171</v>
      </c>
      <c r="I59" s="9" t="s">
        <v>152</v>
      </c>
      <c r="J59" s="18"/>
    </row>
    <row r="60" spans="1:10" s="1" customFormat="1" ht="105" customHeight="1" x14ac:dyDescent="0.2">
      <c r="A60" s="48">
        <v>53</v>
      </c>
      <c r="B60" s="54" t="s">
        <v>159</v>
      </c>
      <c r="C60" s="8" t="s">
        <v>151</v>
      </c>
      <c r="D60" s="13">
        <v>31.1</v>
      </c>
      <c r="E60" s="13">
        <v>1.2</v>
      </c>
      <c r="F60" s="13">
        <v>138.08000000000001</v>
      </c>
      <c r="G60" s="11" t="s">
        <v>127</v>
      </c>
      <c r="H60" s="40" t="s">
        <v>248</v>
      </c>
      <c r="I60" s="9" t="s">
        <v>215</v>
      </c>
    </row>
    <row r="61" spans="1:10" s="1" customFormat="1" ht="105.75" customHeight="1" x14ac:dyDescent="0.2">
      <c r="A61" s="48">
        <v>54</v>
      </c>
      <c r="B61" s="50" t="s">
        <v>159</v>
      </c>
      <c r="C61" s="9" t="s">
        <v>105</v>
      </c>
      <c r="D61" s="13">
        <v>62.2</v>
      </c>
      <c r="E61" s="13" t="s">
        <v>107</v>
      </c>
      <c r="F61" s="11"/>
      <c r="G61" s="9" t="s">
        <v>106</v>
      </c>
      <c r="H61" s="40" t="s">
        <v>197</v>
      </c>
      <c r="I61" s="9" t="s">
        <v>152</v>
      </c>
    </row>
    <row r="62" spans="1:10" s="1" customFormat="1" ht="140.25" customHeight="1" x14ac:dyDescent="0.2">
      <c r="A62" s="48">
        <v>55</v>
      </c>
      <c r="B62" s="50" t="s">
        <v>159</v>
      </c>
      <c r="C62" s="5" t="s">
        <v>42</v>
      </c>
      <c r="D62" s="12">
        <v>101</v>
      </c>
      <c r="E62" s="6">
        <v>0.5</v>
      </c>
      <c r="F62" s="6" t="s">
        <v>11</v>
      </c>
      <c r="G62" s="7" t="s">
        <v>23</v>
      </c>
      <c r="H62" s="17" t="s">
        <v>68</v>
      </c>
      <c r="I62" s="7" t="s">
        <v>260</v>
      </c>
    </row>
    <row r="63" spans="1:10" s="1" customFormat="1" ht="151.5" customHeight="1" x14ac:dyDescent="0.2">
      <c r="A63" s="48">
        <v>56</v>
      </c>
      <c r="B63" s="50" t="s">
        <v>159</v>
      </c>
      <c r="C63" s="5" t="s">
        <v>216</v>
      </c>
      <c r="D63" s="6">
        <v>12</v>
      </c>
      <c r="E63" s="6">
        <v>3</v>
      </c>
      <c r="F63" s="6">
        <v>53.28</v>
      </c>
      <c r="G63" s="7" t="s">
        <v>217</v>
      </c>
      <c r="H63" s="7" t="s">
        <v>249</v>
      </c>
      <c r="I63" s="7" t="s">
        <v>218</v>
      </c>
    </row>
    <row r="64" spans="1:10" s="1" customFormat="1" ht="127.5" customHeight="1" x14ac:dyDescent="0.2">
      <c r="A64" s="48">
        <v>57</v>
      </c>
      <c r="B64" s="50" t="s">
        <v>159</v>
      </c>
      <c r="C64" s="5" t="s">
        <v>128</v>
      </c>
      <c r="D64" s="12">
        <v>104.1</v>
      </c>
      <c r="E64" s="6" t="s">
        <v>103</v>
      </c>
      <c r="F64" s="6"/>
      <c r="G64" s="7" t="s">
        <v>129</v>
      </c>
      <c r="H64" s="17" t="s">
        <v>104</v>
      </c>
      <c r="I64" s="7" t="s">
        <v>130</v>
      </c>
      <c r="J64" s="23"/>
    </row>
    <row r="65" spans="1:10" s="1" customFormat="1" ht="120.75" customHeight="1" x14ac:dyDescent="0.2">
      <c r="A65" s="48">
        <v>58</v>
      </c>
      <c r="B65" s="54" t="s">
        <v>159</v>
      </c>
      <c r="C65" s="8" t="str">
        <f>[2]Лист1!C8</f>
        <v>ул.Рабкоровская,  20А             500/С-5248</v>
      </c>
      <c r="D65" s="13">
        <f>[2]Лист1!D8</f>
        <v>261.2</v>
      </c>
      <c r="E65" s="11">
        <f>[2]Лист1!E8</f>
        <v>0.6</v>
      </c>
      <c r="F65" s="11"/>
      <c r="G65" s="9" t="str">
        <f>[2]Лист1!G8</f>
        <v xml:space="preserve"> административные цели, иные возможные на данных площадях</v>
      </c>
      <c r="H65" s="40" t="s">
        <v>176</v>
      </c>
      <c r="I65" s="9" t="str">
        <f>[2]Лист1!I8</f>
        <v>Нежилое здание (2-х этажное с подвалом), расположенное на земельном участке 0,1096 га.  Условия:  ремонт и приведение строительных конструкций и инженерных коммуникаций (систем отопления, водоснабжения, вентиляции, канализации, электроснабжения) в работоспособное состояние с разработкой и утверждением в установленном порядке проектной документации. После подключения к инженерным сетям организовать коммерческий учет расхода электро-, тепло-, водопотребления,  оборудование системой пожарной автоматики.  Все работы за счет средств арендатора без последующей компенсации затрат. Не используется с 02.04.2024.</v>
      </c>
      <c r="J65" s="77"/>
    </row>
    <row r="66" spans="1:10" s="1" customFormat="1" ht="123.75" x14ac:dyDescent="0.2">
      <c r="A66" s="48">
        <v>59</v>
      </c>
      <c r="B66" s="50" t="s">
        <v>159</v>
      </c>
      <c r="C66" s="17" t="s">
        <v>219</v>
      </c>
      <c r="D66" s="12">
        <v>82</v>
      </c>
      <c r="E66" s="12" t="s">
        <v>220</v>
      </c>
      <c r="F66" s="12"/>
      <c r="G66" s="6" t="s">
        <v>221</v>
      </c>
      <c r="H66" s="6" t="s">
        <v>197</v>
      </c>
      <c r="I66" s="78" t="s">
        <v>222</v>
      </c>
      <c r="J66" s="22"/>
    </row>
    <row r="67" spans="1:10" s="1" customFormat="1" ht="90" x14ac:dyDescent="0.2">
      <c r="A67" s="48">
        <v>60</v>
      </c>
      <c r="B67" s="50" t="s">
        <v>159</v>
      </c>
      <c r="C67" s="7" t="s">
        <v>87</v>
      </c>
      <c r="D67" s="12">
        <v>62.9</v>
      </c>
      <c r="E67" s="12">
        <v>1.5</v>
      </c>
      <c r="F67" s="6"/>
      <c r="G67" s="7" t="s">
        <v>83</v>
      </c>
      <c r="H67" s="17" t="s">
        <v>93</v>
      </c>
      <c r="I67" s="7" t="s">
        <v>86</v>
      </c>
      <c r="J67" s="22"/>
    </row>
    <row r="68" spans="1:10" s="39" customFormat="1" ht="109.5" customHeight="1" x14ac:dyDescent="0.2">
      <c r="A68" s="48">
        <v>61</v>
      </c>
      <c r="B68" s="50" t="s">
        <v>159</v>
      </c>
      <c r="C68" s="7" t="s">
        <v>54</v>
      </c>
      <c r="D68" s="12">
        <v>93.4</v>
      </c>
      <c r="E68" s="29" t="s">
        <v>21</v>
      </c>
      <c r="F68" s="7"/>
      <c r="G68" s="9" t="s">
        <v>51</v>
      </c>
      <c r="H68" s="40" t="s">
        <v>12</v>
      </c>
      <c r="I68" s="7" t="s">
        <v>141</v>
      </c>
      <c r="J68" s="23"/>
    </row>
    <row r="69" spans="1:10" s="1" customFormat="1" ht="157.5" x14ac:dyDescent="0.2">
      <c r="A69" s="48">
        <v>62</v>
      </c>
      <c r="B69" s="50" t="s">
        <v>159</v>
      </c>
      <c r="C69" s="17" t="s">
        <v>90</v>
      </c>
      <c r="D69" s="12">
        <v>507.4</v>
      </c>
      <c r="E69" s="12" t="s">
        <v>122</v>
      </c>
      <c r="F69" s="6">
        <v>1351.71</v>
      </c>
      <c r="G69" s="6" t="s">
        <v>89</v>
      </c>
      <c r="H69" s="63" t="s">
        <v>245</v>
      </c>
      <c r="I69" s="7" t="s">
        <v>261</v>
      </c>
    </row>
    <row r="70" spans="1:10" s="1" customFormat="1" ht="120.75" customHeight="1" x14ac:dyDescent="0.2">
      <c r="A70" s="48">
        <v>63</v>
      </c>
      <c r="B70" s="67" t="s">
        <v>159</v>
      </c>
      <c r="C70" s="71" t="s">
        <v>50</v>
      </c>
      <c r="D70" s="69">
        <v>62.6</v>
      </c>
      <c r="E70" s="70" t="s">
        <v>236</v>
      </c>
      <c r="F70" s="70">
        <v>277.94</v>
      </c>
      <c r="G70" s="73" t="s">
        <v>22</v>
      </c>
      <c r="H70" s="68" t="s">
        <v>210</v>
      </c>
      <c r="I70" s="73" t="s">
        <v>262</v>
      </c>
    </row>
    <row r="71" spans="1:10" s="1" customFormat="1" ht="73.5" customHeight="1" x14ac:dyDescent="0.2">
      <c r="A71" s="48">
        <v>64</v>
      </c>
      <c r="B71" s="50" t="s">
        <v>159</v>
      </c>
      <c r="C71" s="8" t="s">
        <v>58</v>
      </c>
      <c r="D71" s="13">
        <v>166.4</v>
      </c>
      <c r="E71" s="11">
        <v>0.5</v>
      </c>
      <c r="F71" s="11"/>
      <c r="G71" s="9" t="s">
        <v>47</v>
      </c>
      <c r="H71" s="40" t="s">
        <v>12</v>
      </c>
      <c r="I71" s="9" t="s">
        <v>263</v>
      </c>
      <c r="J71" s="75"/>
    </row>
    <row r="72" spans="1:10" s="1" customFormat="1" ht="73.5" customHeight="1" x14ac:dyDescent="0.2">
      <c r="A72" s="48">
        <v>65</v>
      </c>
      <c r="B72" s="50" t="s">
        <v>159</v>
      </c>
      <c r="C72" s="8" t="s">
        <v>58</v>
      </c>
      <c r="D72" s="13">
        <v>233.7</v>
      </c>
      <c r="E72" s="11">
        <v>0.5</v>
      </c>
      <c r="F72" s="11"/>
      <c r="G72" s="9" t="s">
        <v>47</v>
      </c>
      <c r="H72" s="46" t="s">
        <v>72</v>
      </c>
      <c r="I72" s="9" t="s">
        <v>194</v>
      </c>
      <c r="J72" s="18"/>
    </row>
    <row r="73" spans="1:10" s="1" customFormat="1" ht="151.5" customHeight="1" x14ac:dyDescent="0.2">
      <c r="A73" s="48">
        <v>66</v>
      </c>
      <c r="B73" s="54" t="s">
        <v>159</v>
      </c>
      <c r="C73" s="8" t="s">
        <v>184</v>
      </c>
      <c r="D73" s="13">
        <v>251.7</v>
      </c>
      <c r="E73" s="13" t="s">
        <v>98</v>
      </c>
      <c r="F73" s="13"/>
      <c r="G73" s="11" t="s">
        <v>185</v>
      </c>
      <c r="H73" s="46" t="s">
        <v>214</v>
      </c>
      <c r="I73" s="9" t="s">
        <v>186</v>
      </c>
      <c r="J73" s="18"/>
    </row>
    <row r="74" spans="1:10" s="1" customFormat="1" ht="150.75" customHeight="1" x14ac:dyDescent="0.2">
      <c r="A74" s="48">
        <v>67</v>
      </c>
      <c r="B74" s="50" t="s">
        <v>201</v>
      </c>
      <c r="C74" s="5" t="s">
        <v>199</v>
      </c>
      <c r="D74" s="12">
        <v>8.1999999999999993</v>
      </c>
      <c r="E74" s="12">
        <v>3</v>
      </c>
      <c r="F74" s="12"/>
      <c r="G74" s="6" t="s">
        <v>19</v>
      </c>
      <c r="H74" s="17" t="s">
        <v>246</v>
      </c>
      <c r="I74" s="7" t="s">
        <v>203</v>
      </c>
    </row>
    <row r="75" spans="1:10" s="1" customFormat="1" ht="96" customHeight="1" x14ac:dyDescent="0.2">
      <c r="A75" s="48">
        <v>68</v>
      </c>
      <c r="B75" s="50" t="s">
        <v>200</v>
      </c>
      <c r="C75" s="8" t="s">
        <v>48</v>
      </c>
      <c r="D75" s="13">
        <v>130.69999999999999</v>
      </c>
      <c r="E75" s="11">
        <v>0.5</v>
      </c>
      <c r="F75" s="11"/>
      <c r="G75" s="9" t="s">
        <v>19</v>
      </c>
      <c r="H75" s="40" t="s">
        <v>12</v>
      </c>
      <c r="I75" s="9" t="s">
        <v>264</v>
      </c>
      <c r="J75" s="23"/>
    </row>
    <row r="76" spans="1:10" s="1" customFormat="1" ht="123.75" x14ac:dyDescent="0.2">
      <c r="A76" s="48">
        <v>69</v>
      </c>
      <c r="B76" s="50" t="s">
        <v>159</v>
      </c>
      <c r="C76" s="8" t="s">
        <v>91</v>
      </c>
      <c r="D76" s="13">
        <v>400.4</v>
      </c>
      <c r="E76" s="13" t="s">
        <v>149</v>
      </c>
      <c r="F76" s="13"/>
      <c r="G76" s="9" t="s">
        <v>92</v>
      </c>
      <c r="H76" s="46" t="s">
        <v>156</v>
      </c>
      <c r="I76" s="9" t="s">
        <v>148</v>
      </c>
      <c r="J76" s="23"/>
    </row>
    <row r="77" spans="1:10" s="1" customFormat="1" ht="112.5" x14ac:dyDescent="0.2">
      <c r="A77" s="48">
        <v>70</v>
      </c>
      <c r="B77" s="50" t="s">
        <v>159</v>
      </c>
      <c r="C77" s="8" t="s">
        <v>73</v>
      </c>
      <c r="D77" s="13">
        <v>126.4</v>
      </c>
      <c r="E77" s="13">
        <v>1.5</v>
      </c>
      <c r="F77" s="11"/>
      <c r="G77" s="9" t="s">
        <v>74</v>
      </c>
      <c r="H77" s="46" t="s">
        <v>157</v>
      </c>
      <c r="I77" s="9" t="s">
        <v>226</v>
      </c>
      <c r="J77" s="23"/>
    </row>
    <row r="78" spans="1:10" s="1" customFormat="1" ht="71.25" customHeight="1" x14ac:dyDescent="0.2">
      <c r="A78" s="48">
        <v>71</v>
      </c>
      <c r="B78" s="50" t="s">
        <v>159</v>
      </c>
      <c r="C78" s="8" t="s">
        <v>95</v>
      </c>
      <c r="D78" s="13">
        <v>244.6</v>
      </c>
      <c r="E78" s="13">
        <v>0.5</v>
      </c>
      <c r="F78" s="11"/>
      <c r="G78" s="9" t="s">
        <v>17</v>
      </c>
      <c r="H78" s="46" t="s">
        <v>72</v>
      </c>
      <c r="I78" s="9" t="s">
        <v>96</v>
      </c>
      <c r="J78" s="18"/>
    </row>
    <row r="79" spans="1:10" s="1" customFormat="1" ht="191.25" x14ac:dyDescent="0.2">
      <c r="A79" s="48">
        <v>72</v>
      </c>
      <c r="B79" s="54" t="s">
        <v>159</v>
      </c>
      <c r="C79" s="8" t="s">
        <v>182</v>
      </c>
      <c r="D79" s="13">
        <v>85.6</v>
      </c>
      <c r="E79" s="13" t="s">
        <v>183</v>
      </c>
      <c r="F79" s="13"/>
      <c r="G79" s="11" t="s">
        <v>19</v>
      </c>
      <c r="H79" s="46" t="s">
        <v>214</v>
      </c>
      <c r="I79" s="9" t="s">
        <v>196</v>
      </c>
    </row>
    <row r="80" spans="1:10" s="1" customFormat="1" ht="97.5" customHeight="1" x14ac:dyDescent="0.2">
      <c r="A80" s="48">
        <v>73</v>
      </c>
      <c r="B80" s="50" t="s">
        <v>159</v>
      </c>
      <c r="C80" s="5" t="s">
        <v>75</v>
      </c>
      <c r="D80" s="19">
        <v>50.8</v>
      </c>
      <c r="E80" s="12">
        <v>2</v>
      </c>
      <c r="F80" s="6"/>
      <c r="G80" s="6" t="s">
        <v>76</v>
      </c>
      <c r="H80" s="17" t="s">
        <v>94</v>
      </c>
      <c r="I80" s="7" t="s">
        <v>77</v>
      </c>
    </row>
    <row r="81" spans="1:9" s="1" customFormat="1" ht="75" customHeight="1" x14ac:dyDescent="0.2">
      <c r="A81" s="48">
        <v>74</v>
      </c>
      <c r="B81" s="50" t="s">
        <v>159</v>
      </c>
      <c r="C81" s="5" t="s">
        <v>52</v>
      </c>
      <c r="D81" s="12">
        <v>23.7</v>
      </c>
      <c r="E81" s="19">
        <v>0.8</v>
      </c>
      <c r="F81" s="6"/>
      <c r="G81" s="7" t="s">
        <v>19</v>
      </c>
      <c r="H81" s="17" t="s">
        <v>170</v>
      </c>
      <c r="I81" s="7" t="s">
        <v>63</v>
      </c>
    </row>
    <row r="82" spans="1:9" s="1" customFormat="1" ht="78.75" x14ac:dyDescent="0.2">
      <c r="A82" s="48">
        <v>75</v>
      </c>
      <c r="B82" s="50" t="s">
        <v>159</v>
      </c>
      <c r="C82" s="8" t="s">
        <v>52</v>
      </c>
      <c r="D82" s="13">
        <v>104.9</v>
      </c>
      <c r="E82" s="16">
        <v>0.5</v>
      </c>
      <c r="F82" s="11"/>
      <c r="G82" s="9" t="s">
        <v>19</v>
      </c>
      <c r="H82" s="40" t="s">
        <v>12</v>
      </c>
      <c r="I82" s="9" t="s">
        <v>65</v>
      </c>
    </row>
    <row r="83" spans="1:9" s="1" customFormat="1" ht="87.75" customHeight="1" x14ac:dyDescent="0.2">
      <c r="A83" s="48">
        <v>76</v>
      </c>
      <c r="B83" s="50" t="s">
        <v>159</v>
      </c>
      <c r="C83" s="8" t="s">
        <v>52</v>
      </c>
      <c r="D83" s="13">
        <v>447</v>
      </c>
      <c r="E83" s="16">
        <v>1</v>
      </c>
      <c r="F83" s="11"/>
      <c r="G83" s="9" t="s">
        <v>19</v>
      </c>
      <c r="H83" s="40" t="s">
        <v>169</v>
      </c>
      <c r="I83" s="9" t="s">
        <v>53</v>
      </c>
    </row>
    <row r="84" spans="1:9" s="1" customFormat="1" ht="69.75" customHeight="1" x14ac:dyDescent="0.2">
      <c r="A84" s="48">
        <v>77</v>
      </c>
      <c r="B84" s="50" t="s">
        <v>159</v>
      </c>
      <c r="C84" s="8" t="s">
        <v>52</v>
      </c>
      <c r="D84" s="13">
        <v>11</v>
      </c>
      <c r="E84" s="16">
        <v>1.5</v>
      </c>
      <c r="F84" s="11"/>
      <c r="G84" s="9" t="s">
        <v>19</v>
      </c>
      <c r="H84" s="40" t="s">
        <v>113</v>
      </c>
      <c r="I84" s="9" t="s">
        <v>62</v>
      </c>
    </row>
    <row r="85" spans="1:9" s="1" customFormat="1" ht="64.5" customHeight="1" x14ac:dyDescent="0.2">
      <c r="A85" s="48">
        <v>78</v>
      </c>
      <c r="B85" s="50" t="s">
        <v>159</v>
      </c>
      <c r="C85" s="5" t="s">
        <v>52</v>
      </c>
      <c r="D85" s="12">
        <v>10.7</v>
      </c>
      <c r="E85" s="19">
        <v>1</v>
      </c>
      <c r="F85" s="6"/>
      <c r="G85" s="7" t="s">
        <v>19</v>
      </c>
      <c r="H85" s="17" t="s">
        <v>168</v>
      </c>
      <c r="I85" s="7" t="s">
        <v>97</v>
      </c>
    </row>
    <row r="86" spans="1:9" s="1" customFormat="1" ht="63" customHeight="1" x14ac:dyDescent="0.2">
      <c r="A86" s="48">
        <v>79</v>
      </c>
      <c r="B86" s="50" t="s">
        <v>159</v>
      </c>
      <c r="C86" s="5" t="s">
        <v>52</v>
      </c>
      <c r="D86" s="12">
        <v>13.9</v>
      </c>
      <c r="E86" s="19">
        <v>1</v>
      </c>
      <c r="F86" s="6"/>
      <c r="G86" s="7" t="s">
        <v>19</v>
      </c>
      <c r="H86" s="17" t="s">
        <v>168</v>
      </c>
      <c r="I86" s="7" t="s">
        <v>117</v>
      </c>
    </row>
    <row r="87" spans="1:9" s="1" customFormat="1" ht="19.5" customHeight="1" x14ac:dyDescent="0.2">
      <c r="A87" s="48"/>
      <c r="B87" s="14"/>
      <c r="C87" s="15" t="s">
        <v>18</v>
      </c>
      <c r="D87" s="31">
        <f>SUM(D8:D86)</f>
        <v>9383.0999999999985</v>
      </c>
      <c r="E87" s="14"/>
      <c r="F87" s="14"/>
      <c r="G87" s="14"/>
      <c r="H87" s="64"/>
      <c r="I87" s="25"/>
    </row>
    <row r="88" spans="1:9" s="37" customFormat="1" ht="26.25" x14ac:dyDescent="0.4">
      <c r="A88" s="1"/>
      <c r="B88" s="1"/>
      <c r="C88" s="1"/>
      <c r="D88" s="30"/>
      <c r="E88" s="1"/>
      <c r="F88" s="1"/>
      <c r="G88" s="1"/>
      <c r="H88" s="59"/>
      <c r="I88" s="26"/>
    </row>
    <row r="89" spans="1:9" s="1" customFormat="1" ht="27" customHeight="1" x14ac:dyDescent="0.4">
      <c r="A89" s="37"/>
      <c r="B89" s="37" t="s">
        <v>208</v>
      </c>
      <c r="C89" s="37"/>
      <c r="D89" s="52"/>
      <c r="E89" s="37"/>
      <c r="F89" s="86" t="s">
        <v>251</v>
      </c>
      <c r="G89" s="86"/>
      <c r="H89" s="65"/>
      <c r="I89" s="53"/>
    </row>
    <row r="90" spans="1:9" ht="15.75" customHeight="1" x14ac:dyDescent="0.2"/>
    <row r="91" spans="1:9" x14ac:dyDescent="0.2">
      <c r="B91" s="27" t="s">
        <v>265</v>
      </c>
    </row>
  </sheetData>
  <mergeCells count="4">
    <mergeCell ref="A2:I2"/>
    <mergeCell ref="A3:I3"/>
    <mergeCell ref="A4:I4"/>
    <mergeCell ref="F89:G89"/>
  </mergeCells>
  <phoneticPr fontId="5" type="noConversion"/>
  <pageMargins left="0.78740157480314965" right="0.23622047244094491" top="0.19685039370078741" bottom="0.19685039370078741" header="0" footer="0"/>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Комар Елена Анатольевна</dc:creator>
  <cp:lastModifiedBy>Инж. ОНФ3</cp:lastModifiedBy>
  <cp:lastPrinted>2024-11-05T11:12:30Z</cp:lastPrinted>
  <dcterms:created xsi:type="dcterms:W3CDTF">2019-04-11T08:09:45Z</dcterms:created>
  <dcterms:modified xsi:type="dcterms:W3CDTF">2024-11-05T11:13:43Z</dcterms:modified>
</cp:coreProperties>
</file>