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onf2\Свободные 2021-2024\"/>
    </mc:Choice>
  </mc:AlternateContent>
  <xr:revisionPtr revIDLastSave="0" documentId="13_ncr:1_{7C7381A3-2894-49AC-968D-9A0B3E281A8B}" xr6:coauthVersionLast="47" xr6:coauthVersionMax="47" xr10:uidLastSave="{00000000-0000-0000-0000-000000000000}"/>
  <bookViews>
    <workbookView showSheetTabs="0" xWindow="-120" yWindow="-120" windowWidth="29040" windowHeight="15720" tabRatio="0" xr2:uid="{00000000-000D-0000-FFFF-FFFF00000000}"/>
  </bookViews>
  <sheets>
    <sheet name="Sheet1" sheetId="1" r:id="rId1"/>
  </sheets>
  <externalReferences>
    <externalReference r:id="rId2"/>
    <externalReference r:id="rId3"/>
  </externalReferences>
  <definedNames>
    <definedName name="_xlnm.Print_Area" localSheetId="0">Sheet1!$A$1:$I$151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9" i="1" l="1"/>
  <c r="G59" i="1"/>
  <c r="H59" i="1"/>
  <c r="C70" i="1"/>
  <c r="D70" i="1"/>
  <c r="D95" i="1" s="1"/>
  <c r="E70" i="1"/>
  <c r="G70" i="1"/>
  <c r="I70" i="1"/>
</calcChain>
</file>

<file path=xl/sharedStrings.xml><?xml version="1.0" encoding="utf-8"?>
<sst xmlns="http://schemas.openxmlformats.org/spreadsheetml/2006/main" count="507" uniqueCount="291">
  <si>
    <t>Информация</t>
  </si>
  <si>
    <t>о свободных объектах недвижимого имущества, находящихся в собственности г.Минска и предлагаемых к сдаче в аренду</t>
  </si>
  <si>
    <t>№ 
п/п</t>
  </si>
  <si>
    <t>1</t>
  </si>
  <si>
    <t>2</t>
  </si>
  <si>
    <t>3</t>
  </si>
  <si>
    <t>4</t>
  </si>
  <si>
    <t>5</t>
  </si>
  <si>
    <t>6</t>
  </si>
  <si>
    <t>7</t>
  </si>
  <si>
    <t>8</t>
  </si>
  <si>
    <t xml:space="preserve"> </t>
  </si>
  <si>
    <t xml:space="preserve">Сдается без аукциона  </t>
  </si>
  <si>
    <t>административные цели, иные цели, возможнные на данных площадях</t>
  </si>
  <si>
    <t>0,50</t>
  </si>
  <si>
    <t>временное хранение материальных ценностей</t>
  </si>
  <si>
    <t>Итого</t>
  </si>
  <si>
    <t>административные цели, иные цели, возможные на данных площадях</t>
  </si>
  <si>
    <t>административные цели, иные виды деятельности, возможнные на данном объекте</t>
  </si>
  <si>
    <t>административные цели, складские помещения, иные цели, возможнные на данных площадях</t>
  </si>
  <si>
    <t>Сведения о балансодержателе (наименование, конт.тел., УНП)</t>
  </si>
  <si>
    <t>Местонахожде-
ние (полный адрес, инвентарный номер объекта недвижимости)</t>
  </si>
  <si>
    <t>Начальная цена продажи права заключения договора аренды объекта (руб.)</t>
  </si>
  <si>
    <t>Информация о статусе объекта (право аренды на аукцион, аукцион признан несостоявшимся, сдача в аренду без аукциона, дата освобождения объекта)</t>
  </si>
  <si>
    <t xml:space="preserve">Предполагаемое целевое использование </t>
  </si>
  <si>
    <t>Примечание (техническая характеристика, условия сдачи в аренду)</t>
  </si>
  <si>
    <t>пер. Багратиона 2-й, 19-2Н, 500/D-70776999</t>
  </si>
  <si>
    <t>ул. Долгобродская, 11--2Н, 500/D-70775175</t>
  </si>
  <si>
    <t>ул. Клумова, 5--19, 500/D-83207</t>
  </si>
  <si>
    <t>ул. Менделеева, 17-81, 500/D-708016785</t>
  </si>
  <si>
    <t>ул. Берестянская, 4-4Н  500/D-70613060</t>
  </si>
  <si>
    <t>ул. Захарова, 74 -1Н       500/D-1001355</t>
  </si>
  <si>
    <t>ул. Змитрока Бядули, 5-3Н  500/D-7109998</t>
  </si>
  <si>
    <t>ул. Змитрока Бядули, 5-2Н  500/D-7109997</t>
  </si>
  <si>
    <t>ул. Змитрока Бядули, 5-1Н  500/D-7109996</t>
  </si>
  <si>
    <t>ул. Козлова, 8 -8Н              500/D-70774043</t>
  </si>
  <si>
    <t>пр-т Независимости, 34-46  500/D-70792055</t>
  </si>
  <si>
    <t>ул. Первомайская, 15-5Н  500/D-70780183</t>
  </si>
  <si>
    <t>ул.Карвата,21-78, 500/D-708038030</t>
  </si>
  <si>
    <t>административные цели  и иные цели, возможные на данных площадях</t>
  </si>
  <si>
    <t>временное складирование и хранение товароматериальных ценностей и  иные цели, возможнные на данных площадях</t>
  </si>
  <si>
    <t>ул.Чеботарева,14-1Н 500/D-70778144</t>
  </si>
  <si>
    <t>ул.Солтыса,189-2, 500/D-798792046</t>
  </si>
  <si>
    <t>творческая мастерская, иные цели, возможные на данных площадях</t>
  </si>
  <si>
    <t>ул.Щербакова,32   500/С-4895</t>
  </si>
  <si>
    <t>Часть капитального строения (1 этаж, подвал) двухэтажного отдельностоящего здания. Имеется холодное водоснабжение, отопление, естественное освещение. Условия: разработка проекта на электроснабжение, установка электросчетчика, установка водомеров с дистанционным сьемом,  установка пожарной автоматики, текущий ремонт помещения. Все работы за счет средств арендатора без последующей компенсации затрат. Не используется с 01.06.2021</t>
  </si>
  <si>
    <t>ул. Румянцева, 14 -3Н  500/D-70613061</t>
  </si>
  <si>
    <t>административные цели, иные виды деятельности, возможные на данном объекте (кроме объектов обществ. питания)</t>
  </si>
  <si>
    <t>Сведения об объектах, предполагаемых к сдаче в аренду площадь  (кв.м.)</t>
  </si>
  <si>
    <t>ул.Солтыса,189-3, 500/D-798792047</t>
  </si>
  <si>
    <t>пер. Броневой, 13-2Н                                 500/D-703785</t>
  </si>
  <si>
    <t>пр-т Независимости, 36-3Н  500/D-718598</t>
  </si>
  <si>
    <t>пр-т Независимости, 42-9Н  500/D-70776218</t>
  </si>
  <si>
    <t>Часть капитального строения (2этаж,) двухэтажного отдельностоящего здания. Имеется холодное водоснабжение, отопление, электроэнергия, санузел общий. Условия: разработка проекта на электроснабжение, установка элдектросчетчика, установка пожарной автоматики, текущий ремонт помещения. Все работы за счет средств арендатора без последующей компенсации затрат. Не используется с 17.11.2021</t>
  </si>
  <si>
    <t>Часть капитального строения (2этаж,) двухэтажного отдельностоящего здания. Имеется холодное водоснабжение, отопление, электроэнергия, санузел общий. Условия: разработка проекта на электроснабжение, установка элдектросчетчика, установка пожарной автоматики, текущий ремонт помещения. Все работы за счет средств арендатора без последующей компенсации затрат. Не используется с 11.11.2021</t>
  </si>
  <si>
    <t>временное хранение материальных ценностей, и иные цели, возможные на данных площадях</t>
  </si>
  <si>
    <t>Часть капитального строения (подвал,) двухэтажного отдельностоящего здания. Имеется отопление, электроэнергия, санузел общий, естественное освещение отсутсвует. Условия: разработка проекта на электроснабжение, установка электросчетчика, установка пожарной автоматики, текущий ремонт помещения. Все работы за счет средств арендатора без последующей компенсации затрат. Не используется с 03.12.2021</t>
  </si>
  <si>
    <t>коэффициент 0,5 - на 2 года, 1,0 - последующий период</t>
  </si>
  <si>
    <t xml:space="preserve">Сдается без аукциона.  Возможен договор безвозмездного пользования под обязательства создания новых рабочих мест.  </t>
  </si>
  <si>
    <t xml:space="preserve">Сдается без аукциона. Возможен договор безвозмездного пользования под обязательства создания новых рабочих мест.  </t>
  </si>
  <si>
    <t xml:space="preserve">Аукцион признан несостоявшимся  22.04.2022 </t>
  </si>
  <si>
    <t>Изолированое нежилое помещение, расположенное в подвале 5-ти этажного жилого дома.  Требуется ремонт за счет средств арендатора без компенсации затрат. Не используется с 26.09.2018. Условия:  оборудование отдельного входа, разработка проекта, установка электросчетчика, оформление арендатором договора на оплату электроэнергии, установка автоматической пожарной сигнализации и системы оповещения. Не используется с 26.09.2018</t>
  </si>
  <si>
    <t>Часть изолированого нежилого помещения с отдельным входом, расположенного в подвале  5-ти этажного жилого дома. Имеется отопление. Условия: предоставление по необходимости доступа в помещения сотрудников обслуживающей организации; разработка проекта, установка электросчетчика, оформление арендатором договора на оплату электроэнергии,
 оборудование охранно-пожарной сигнализации. Все работы за сче средств арендатора без последующей компенсации затрат. Не используется с 26.09.2018</t>
  </si>
  <si>
    <t>Сдается без аукциона</t>
  </si>
  <si>
    <t>ул.Филимонова,3-1Н, 500D-7062411</t>
  </si>
  <si>
    <t>ул. Фрунзе, 3 - 4Н  500/D-70775045</t>
  </si>
  <si>
    <t>ул. Мясникова, 76 -пом.26  500/D-708035829</t>
  </si>
  <si>
    <t>1,0;  3,0 - при применении понижающих коэффициентов</t>
  </si>
  <si>
    <t>творческая мастерская</t>
  </si>
  <si>
    <t>изолированное помещение.на мансардном этаже жилого дома. Вход через подъезд совместно с жильцами.Имеются отопление, санузел, естественное освещение. Необходимые условия: проведение ремонта, оформление арендатора в РУП "Минскэнерго",УП "Минскводоканал",установка СПС. Все работы за счет средств арендатора без последующей компенсации затрат.</t>
  </si>
  <si>
    <t>ул.Героев 120-й Дивизии,15,  500/С-41345</t>
  </si>
  <si>
    <t>административные цели</t>
  </si>
  <si>
    <t>Часть капитального строения. Помещение расположено на  3 этаже здания. Общий вход с другими арендаторами. Имеется отопление, естественное освещение, санузел общий. Условия: разработка проекта на электроснабжение и установка прибора учета; установка пожарной автоматики; косметический ремонт.Все работы за счет средств арендатора без последующей компенсации затрат. Не используется с 01.10.2022.</t>
  </si>
  <si>
    <t>пр.Независимости,131, корп.1, пом.4Н, 500/D-70773556</t>
  </si>
  <si>
    <t>объект общественного питания, иные цели, возможные на данных площадях</t>
  </si>
  <si>
    <t>ул. Слободская, 27 -4  500/D-70786199</t>
  </si>
  <si>
    <t>ул. Чкалова, 24 -34  500/D-708180342</t>
  </si>
  <si>
    <t>торговый объект, иные цели, возможные на данных площадях</t>
  </si>
  <si>
    <t>ул.Филимонова,7-49, 500D-708108654</t>
  </si>
  <si>
    <t>Изолированное помешение, расположенное  в подвале жилого дома с  отдельным  входом.  Отопление, водоснабжение, электроэнергия отсутствуют; частично  естественное освещение. Условия:  установка пожарной автоматики; текущий ремонт. Все работы за счет средств арендатора без последующей компенсации затрат.   Не используется с 22.02.2023</t>
  </si>
  <si>
    <t>Часть капитального строения (2этаж,) двухэтажного отдельностоящего здания. Имеется холодное водоснабжение, отопление, электроэнергия, санузел общий. Условия:  установка пожарной автоматики, текущий ремонт помещения. Все работы за счет средств арендатора без последующей компенсации затрат. Не используется с 28.02.2023</t>
  </si>
  <si>
    <t>1,5; 3,0 (при применении понижающего коэффициента)</t>
  </si>
  <si>
    <t>ул.Алибегова, 25           500/С-30388</t>
  </si>
  <si>
    <t>ул. Ванеева, 20-81, 500/D-708018320</t>
  </si>
  <si>
    <t>ул. Ванеева, 24-1Н,500/D-70779246</t>
  </si>
  <si>
    <t>ул.Героев 120-й Дивизии,15, 500/С-41345</t>
  </si>
  <si>
    <t xml:space="preserve">коэффициент 0,5 - на 2 года , 1,0 - последующие годы </t>
  </si>
  <si>
    <t xml:space="preserve">Сдается без аукциона </t>
  </si>
  <si>
    <t>1,0 (2,5 при применении понижающего коэффициента)</t>
  </si>
  <si>
    <t>ул. Менделеева, 11-101, 500/D-708016784</t>
  </si>
  <si>
    <t>производственные цели, станция технического обслуживания, иные цели, возможные на данных площадях (по согласованию с арендодателем)</t>
  </si>
  <si>
    <t>Аукцион признан несостоявшимся 22.06.2021</t>
  </si>
  <si>
    <t xml:space="preserve"> аукцион признан несосотоявшимся  25.01.2022</t>
  </si>
  <si>
    <t>Часть капитального строения (2этаж,) двухэтажного отдельностоящего здания. Имеется холодное водоснабжение, отопление, электроэнергия, санузел общий. Условия:  установка пожарной автоматики, текущий ремонт помещения. Все работы за счет средств арендатора без последующей компенсации затрат. Не используется с 28.07.2023</t>
  </si>
  <si>
    <t>ул.Голодеда, 8/3-1Н                 500/D-347886</t>
  </si>
  <si>
    <t>Часть изолированного помещения, расположенного на первом этаже жилого дома, вход через подъезд с жильцами. Имеется естественное освещение, отопление, санузел с холодным и горячим водоснабжением в совместном пользовании с другим арендатором. Условия: установка приборов учета воды с дистанционным съемом; разработка проекта  на электроснабжение, установка прибора учета, организация коммерческого учета, оформление субабонентом предприятия; установка пожарной автоматики, ремонт. Все работы за счет средств арендатора без последующей компенсации затрат. Не используется с01.09.2023.</t>
  </si>
  <si>
    <t>аукцион 18.08.2023 признан несостоявшимся</t>
  </si>
  <si>
    <t>1,2 (3,0 при применении понижающих коэффициентов)</t>
  </si>
  <si>
    <t>1,5  (3 при применении понижающего коэффициента)</t>
  </si>
  <si>
    <t xml:space="preserve"> аукцион  17.10.2023 признан несостоявшимся</t>
  </si>
  <si>
    <t>ул. Первомайская, 17 --7Н  500/D-70776368</t>
  </si>
  <si>
    <t>оказание бытовых услуг  населению, и иные цели, возможные на данных площадях</t>
  </si>
  <si>
    <t>Изолированное помещение, расположенно в  подвале жилого дома.  Вход отдельный, совместный с теплоузлом жилого дома. Отсутствует естественное освещение. Имеется электроснабжение, водоснабжение, санузел, отопление. Условия: разработка проекта на электроснабжение, установка электросчетчика с оформлением арендатором в установленном порядке, установка приборов учета воды с дистанционным съемом,  проведение ремонта помещения, установка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01.12.2023</t>
  </si>
  <si>
    <t>Изолированное помещение, расположенное на первом этаже 5-ти этажного жилого дома, общий вход с жилым подъездом. Имеется естественное освещение, отопление. Условия: разработка проекта на электроснабжение,  установка электросчетчика, установка пожарной автоматики, обустройство отдельного входа. Требуется ремонт за счет средств арендатора без последующей компенсации затрат; возмещение арендатором расходов (затрат) арендодателя на капитальный ремонт.  Не используется с 01.10.2020.</t>
  </si>
  <si>
    <t>Изолированное помещение. Расположено на цокольном этаже жилого  дома. Имеется: электроснабжение, естественное освещение, отопление. Общий вход с жилым подъездом. Условия: обустройство и  узаконивание  отдельного входа, установка пожарной автоматики.  Все работы за счет средств арендатора без последующей компенсации затрат. Не используется с 17.08.2019</t>
  </si>
  <si>
    <t xml:space="preserve">Изолированное помещение. Имеется отдельный вход, санузел, отопление, требуется ремонт за счет средств арендатора без компенсации затрат, расположено в подвале  4-х этажного жилого дома. Отсутствует естественное отвещение. Условия: разработка проекта на электроснабжение, установка электросчетчика, оформление арендатором договора на оплату электроэнергии,  капитальный ремонт, оборудование опомещений сисемами пожарной автоматики, возмещение арендатором расходов (затрат) арендодателя на капитальный ремонт.  Пустует более 15 лет. </t>
  </si>
  <si>
    <t>Изолированное помещение, расположено в подвале 4-х этажного жилого дома. Имеется: отдельный вход,  холодное водоснабжение, электроэнергия, отопление, частично естественное освещение. Условия: приведение планировочногорешения в соответствии с имеющейся технической документацией; разработка проекта на электроснабжение, установка электросчетчика; установка пожарной автоматики; установка водомеров с дистанционным сьемом, проведение ремонта,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01.02.2022.</t>
  </si>
  <si>
    <t xml:space="preserve">Изолированное помещение. Имеется отопление, требуется ремонт, расположено в подвале в 8-ми этажного  жилого дома, наличие транспортной инфраструктуры,электроснабжения, дом телефонизирован, материал стен- кирпич. Условия: установка электросчетчика, оформление арендатором договора на оплату электроэнергии, заключить договоры с поставщиками коммунальных услуг, оборудование охранно-пожарной сигнализации, возмещение арендатором расходов (затрат) арендодателя на капитальный ремонт. Все работы за счет арендатора без последующей компенсации затрат. Не используется с 31.03.2015. </t>
  </si>
  <si>
    <t>Изолированное помещение. Имеется отопление, требуется ремонт за счет средств арендатора без компенсации затрат, расположено в подвале 5-ти этажного  жилого  дома, Общий вход с жилым подъездом. Отсутствует естественное освещение.Наличие транспортной инфраструктуры, электроснабжения, дом телефонизирован, материал стен-кирпич. Условия: разработка пректа, установка электросчетчика, оформление арендатором договора на оплату электроэнергии, оборудование охранно-пожарной сигнализациии системы оповещения, возмещение арендатором расходов (затрат) арендодателя на капитальный ремонт. Не используется с 21.04.2016</t>
  </si>
  <si>
    <t>Изолированное помещение.Имеется холодная вода, санузел, отопление, требуется ремонт за счет средств арендатора без компенсации затрат,расположено в подвале в 5-ти этажного  жилого дома. Общий вход с жилым подъездом. Отсутствует естественноеосвещение. Наличие, отопления, электроснабжения. Условия: установка электросчетчика, оформление арендатором договора на оплату электроэнергии, перепрофилирование помещений, обустройство отдельного входа; заключить договоры с поставщиками коммунальных услуг, оборудование охранно-пожарной сигнализации и системы оповещения, возмещение арендатором расходов (затрат) арендодателя на капитальный ремонт. Не используется с 10.02.2015</t>
  </si>
  <si>
    <t>Изолированное помещение, расположено в подвале жилого дома, общий вход с жилым подъездом. Имеется: холодное водоснабжение, санузел, отопление. Отсутствует естественное освещение. Условия: разработка проекта на электроснабжение, установка электросчетчика,  приведение планировочного решения в соответствие с имеющейся технической документацией, ремонт помещения, установка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06.08.2021</t>
  </si>
  <si>
    <t>часть изолированного помещения  на 1 этаже отдельностоящего здания. Вход отдельный.  Имеются: электроснабжение, естественное освещение, санузел общий с доругими арендаторами. Необходимые условия:  оборудование помещений системами пожарной автоматики, ремонт,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01.07.2023.</t>
  </si>
  <si>
    <t>Изолированное помещение. Расположено в подвале жилого дома. Общий вход с жилым подъездом. Имеется  отопление. Условия: разработка проекта на электроснабжение, установка электросчетчика, оформление договора на оплату электроэнергии, проведение ремонта помещения, оборудование пожарной автоматики, заключить договоры с поставщиками коммунальных услуг,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01.10.2020</t>
  </si>
  <si>
    <t>Изолированное помещение. Расположено в подвале жилого дома. Общий вход с жилым подъездом. Имеется  отопление.Условия: разработка проекта на электроснабжение, установка электросчетчика, оформление договора на оплату электроэнергии, проведение ремонта помещения, оборудование пожарной автоматики, заключить договоры с поставщиками коммунальных услуг,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01.10.2020</t>
  </si>
  <si>
    <t>Изолированное помещение. Расположено  на первом и  подвальном этаже жилого дома. Вход отдельный. Имеется  холодное водоснабжение, санузел, отопление (требуется восстановление системы отопления), естественное освещение. Условия: разработка проекта на электроснабжение, оформление субабонентом предприятия, приведение планировочного решения в соответствие с имеющейся технической документацией, ремонт помещения, оборудование системой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15.11.2022.</t>
  </si>
  <si>
    <t xml:space="preserve">1 этаж (204,9 кв.м.) 0,5 - на 2 года, 1,0 - последующий период                                                            подвал  (195,5 кв.м.) 0,5 </t>
  </si>
  <si>
    <t>ул.Никифорова,12-1,        500/D-708164034</t>
  </si>
  <si>
    <t>Часть изолированного помещения, расположенного на втором этаже, общий вход с другими арендаторами. Имеется отопление, электроэнергия, без естественного освещения; санузел общий с другими арендаторами. Условия: установка пожарной автоматики; разработка проекта на электроснабжение и установка электросчетчика; косметический ремонт;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13.02.2024г.</t>
  </si>
  <si>
    <t>Бытовые услуги, иные цели, возможные на данных площадях</t>
  </si>
  <si>
    <t>Изолированное помещение, расположено на первом  этаже жилого дома.  Вход отдельный. Имеется: электроснабжение, холодное водоснабжение,  отопление. Условия: приведение планировочного решения в соответствие с имеющейся технической документацией, ремонт, оборудование системой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29.02.2024.</t>
  </si>
  <si>
    <t xml:space="preserve"> аукцион 26.03.2024 призан несостоявшимся</t>
  </si>
  <si>
    <t xml:space="preserve"> аукцион 26.03.2024 признан несостоявшимся</t>
  </si>
  <si>
    <t>0,8 (2 при применении понижающего коэффициента)</t>
  </si>
  <si>
    <t>Коэффициент к базовой ставке арендной платы (от 0,3 до 3,0) или размер арендной платы (руб.)</t>
  </si>
  <si>
    <t>ул.Есенина, 121                         500/С-49357</t>
  </si>
  <si>
    <t>1,0; (2,5 при применении понижающего коэффициента)</t>
  </si>
  <si>
    <t>Часть капитального строения на 2-м этаже двухэтажного отдельностоящего здания. Общий вход с другими арендаторами. Имеется   отопление, электроснабжение. Естественное освещение отсутствует. Санузел общего пользования. Условия: разработка проекта на электроснабжение, установка прибора учета расхода электропотребления, оформление субабонентом предприятия, оборудование установками пожарной автоматики,   ремонт. Все работы за счет средств арендатора без последующей компенсации затрат. Не используется с  17.04.2024</t>
  </si>
  <si>
    <t>Аукцион признан несостоявшимся 24.11.2017</t>
  </si>
  <si>
    <t>аукцион признан несосотоявшимся  25.04.2024</t>
  </si>
  <si>
    <t xml:space="preserve">аукцион признан несостоявшимся 20.07.2021 </t>
  </si>
  <si>
    <t>аукцион признан несостоявшимся 25.04.2024</t>
  </si>
  <si>
    <t xml:space="preserve"> аукцион 25.04.2024 признан несостоявшимся</t>
  </si>
  <si>
    <t xml:space="preserve"> аукцион 28.05.2024 признан несостоявшимся</t>
  </si>
  <si>
    <t xml:space="preserve">0,8 ( 454,9 кв.м.-1 этаж);  0,3 (244,0 кв.м.- подвал)                       </t>
  </si>
  <si>
    <t>Изолированное помещение, расположенное  на 1-м этаже, подвале  жилого дома с отдельным входом. Имеются  холодное  водоснабжение; естественное освещение, отопление частично.  Условия:  проведение косметического ремонта, организация коммерческого учета  водопотребления с установкой прибора учета с дистанционным съемом показаний; разработка проекта на электроснабжение, установка электросчетчика; приведение планировочного решения в соответствии с имеющейся технической документацией;  оборудование установками системы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20.10.2021.</t>
  </si>
  <si>
    <t xml:space="preserve"> аукцион 18.06.2024 признан несосотоявшимся</t>
  </si>
  <si>
    <t>ул. Долгобродская,10, корп.1-3Н  500/D-106775</t>
  </si>
  <si>
    <t>1,5 (3,0 при применении понижающего коэффициента)</t>
  </si>
  <si>
    <t>ул. Долгобродская,10, корп.2-2Н  500/D-70774799</t>
  </si>
  <si>
    <t>Изолированное помещение, расположенное  в подвале  жилого дома с отдельным входом. Имеются: электроснабжение, холодное водоснабжение, отопление,  естественное освещение. Условия: оборудование установками системы пожарной автоматики; обеспечить коммерческий учет, установить прибор учета электроэнергии;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02.07.2024.</t>
  </si>
  <si>
    <t>1,0 (3,0 при применении понижающего коэффициента)</t>
  </si>
  <si>
    <t>ул. Фроликова,19-65,  500/D-708032781</t>
  </si>
  <si>
    <t>1,2; 3,0 (при применении понижающего коэффициента)</t>
  </si>
  <si>
    <t>ул. Солтыса,189-2    500/D-798792046</t>
  </si>
  <si>
    <t>Часть изолированного помещения, расположенного  на 1- 2-м этаже, с отдельным входом.  Имеются естественное освещение; электроснабжение; отопление; холодное водоснабжение, санузел общий с другими арендаторами. Условия:  проведение косметического ремонта, оборудование установками системы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16.07.2024.</t>
  </si>
  <si>
    <t>ул.Героев,120-й Дивизии,15 500/С-41345</t>
  </si>
  <si>
    <t>административные цели,  оказание услуг населению, иные цели, возможные на данных площадях</t>
  </si>
  <si>
    <t>пр-т Независимости, 131/1-10Н   500/D-70777872</t>
  </si>
  <si>
    <t>1,2 (3,0 при применении понижающего коэффициента)</t>
  </si>
  <si>
    <t>Часть изолированного помещения, расположенного в подвале, общий вход с другими арендаторами. Естественное освещение отсутствует, санузел (общий). Условия: разработка проекта на электроснабжение, установка электросчетчика,  установка пожарной автоматики, косметический ремонт за счет средств арендатора без последующей компенсации затрат. Не используется с 01.11.2022</t>
  </si>
  <si>
    <t>Часть капитального строения (3 комнаты  на 2-м этаже). Общий вход с другими арендаторами. Имеется   отопление, естественное освещение, электроснабжение. Санузел общего пользования. Условия: разработка проекта на электроснабжение, установка электросчетчика, организация коммерческого учета электропотребления, оформление субабонентом предприятия,   ремонт, оборудование пожарной автоматикой,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30.07.2024</t>
  </si>
  <si>
    <t>Изолированное помещение, расположенное  на 1-м этаже, общий вход с жильцами. Имеются естественное освещение, электроснабжение, отопление, холодное и горячее водоснабжение, санузел. Условия: обустройство отдельного входа; установка приборов воды с дистанционным съемом;  разработка проекта на электроснабжение и установка прибора учета;  проведение косметического ремонта, оборудование установками системы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затрат.Все работы за счет средств арендатора без последующей компенсации затрат. Не используется с 11.07.2024.</t>
  </si>
  <si>
    <t>на оформлении</t>
  </si>
  <si>
    <t>аукцион 13.08.2024 признан несостоявшимся</t>
  </si>
  <si>
    <t>Часть изолированного помещения, расположенного  на 1-м этаже жилого дома, вход совместно с другими арендаторами.  Имеются естественное освещение; электроснабжение; отопление; санузел общий с другими арендаторами. Условия: организациякоммерческого  учета расхода электропотребления, оборудование установками системы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31.08.2024.</t>
  </si>
  <si>
    <t>Изолированное помещение. Расположено  в подвале  жилого дома. Вход отдельный. Имеется  электроснабжение, холодное и горячее водоснабжение, санузел, отопление. Естественное освещение отсутствует. Организация коммерческого учета расхода электроэнергии с установкой прибора учета, организация коммерческого учета  водопотребления с установкой приборов учета с дистанционным съемом показаний, расчет тепловых нагрузок на гвс (при необходимости),  оборудование системой пожарной автоматики, возмещение арендатором расходов (затрат) арендодателя на капитальный ремонт. В помещении находится вход в теплоузел и подвал жилого дома. Все работы за счет средств арендатора без последующей компенсации затрат. Не используется с 10.04.2024.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t>
  </si>
  <si>
    <t>пер. Нагорный, 6Б -отдельно стоящее здание  500/С-3114</t>
  </si>
  <si>
    <t>Часть капитального строения ( 1 комната) на 2-ом этаже двухэтажного отдельно стоящего здания. Общий вход с другими арендаторами. Имеется: естественное освещение, отопление, санузел совместно с другими арендаторами. Условия: разработка проекта на электроснабжение, установка электросчетчика, организация коммерческого учета электропотребления,  проведение ремонта помещения, оборудование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05.09.2024.</t>
  </si>
  <si>
    <t>ул. Долгобродская,10, корп.1-4Н  500/D-106776</t>
  </si>
  <si>
    <t>право аренды на аукцион</t>
  </si>
  <si>
    <t>ул. Долгобродская,12-6Н  500/D-707996416</t>
  </si>
  <si>
    <t xml:space="preserve"> аукцион 24.09.2024 признан несостоявшимся  </t>
  </si>
  <si>
    <t>ул.Долгобродская,10, корп.1-1Н, 500/D-70787233</t>
  </si>
  <si>
    <t>административные цели, иные возможные на данном объекте</t>
  </si>
  <si>
    <t>Изолированное помещение, расположенное в подвале жилого дома с отдельным входом. Имеется естественное освещение, холодное водоснабжение, санузел, отопление, электроэнергия;  Условия: оборудование установками системы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возмещение арендатором расходов (затрат) арендодателя на капитальный ремонт.  Не используется с 10.12.2020г.</t>
  </si>
  <si>
    <t>Часть изолированного помешения, расположенного  на первом этаже жилого дома с  отдельным  входом. Имеется электроснабжение, холодное и горячее водоснабжение, санузел, отопление, естественное освещение. Условия: установка приборов учета воды с дистанционным съемом; разработать проект и установить прибор учета электрической энергии; установка пожарной автоматики; текущий ремонт;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02.07.2022</t>
  </si>
  <si>
    <t>аукцион  15.02.2023 признан несостоявшимся</t>
  </si>
  <si>
    <t>Часть капитального строения (2 комнаты 33,4 и 8,1 кв.м.) на 1-м этаже двухэтажного отдельностоящего здания. Общий вход с другими арендаторами. Имеется   отопление, электроснабжение, естественное освещение. Санузел общего пользования. Условия: разработка проекта на электроснабжение, оформление субабонентом предприятия, оборудование установками пожарной автоматики,   ремонт. Все работы за счет средств арендатора без последующей компенсации затрат. Не используется с 13.01.2023</t>
  </si>
  <si>
    <t>Часть капитального строения. Помещение расположено на  2 этаже здания. Общий вход с другими арендаторами. Имеется отопление, без естественного освещения, санузел общий. Условия: разработка проекта на электроснабжение и установка прибора учета; установка пожарной автоматики; косметический ремонт.Все работы за счет средств арендатора без последующей компенсации затрат. Не используется с 01.10.2022.</t>
  </si>
  <si>
    <t>Изолированное помещение, расположенное  на 1-м этаже   жилого дома, общий вход с жильцами.  Имеются: электроснабжение, холодное  и горячее водоснабжение; отопление; естественное освещение. Условия:  оборудование отдельного входа; организация коммерческого учета  водопотребления с установкой прибора учета с дистанционным съемом показаний, оборудование установками системы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02.07.2024.</t>
  </si>
  <si>
    <t>Изолированное помещение, расположенное  на 1-м этаже   жилого дома, общий вход с жильцами.  Имеются: электроснабжение, холодное  водоснабжение, горячее водоснабжение отсутствует; отопление; естественное освещение. Условия:  оборудование отдельного входа; организация коммерческого учета  водопотребления с установкой прибора учета с дистанционным съемом показаний, оборудование установками системы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21.09.2024.</t>
  </si>
  <si>
    <t>Изолированное помещение, расположенное  на 1-м этаже   жилого дома, общий вход с жильцами.  Электроснабжение, холодное  водоснабжение, горячее водоснабжение отсутствует; в пормещении отсутствует санузел; имеется отопление, естественное освещение. Условия:  оборудование отдельного входа; оборудование установками системы пожарной автоматики, возмещение арендатором расходов (затрат) арендодателя на капитальный ремонт;  приведение планировочного решения в соответствии с имеющейся технической документацией.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21.09.2024.</t>
  </si>
  <si>
    <t xml:space="preserve"> аукцион 13.08.2024 признан несостоявшимся</t>
  </si>
  <si>
    <t>сдается без аукциона</t>
  </si>
  <si>
    <t>1,1 (3,0 при применении понижающих коэффициентов)</t>
  </si>
  <si>
    <t>ул.Есенина, 121                500/С-49357</t>
  </si>
  <si>
    <t>ул.Короля, 11-1Н, 500/D-70774256</t>
  </si>
  <si>
    <t>1,2 (3,0-при применении понижающих коэффициентов)</t>
  </si>
  <si>
    <t>административные цели, иные цели, возможные на данном объекте</t>
  </si>
  <si>
    <t>Изолированное помещение, расположенное в подвале жилого дома, отдельный   вход.   Имеется   отопление, холодное и горячее водоснабжение, санузел, электроснабжение, естественное освещение. Условия:  установка пожарной автоматики, ремонт при необходимости. Все работы за счет средств арендатора без последующей компенсации затрат.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24.10.2024</t>
  </si>
  <si>
    <t xml:space="preserve"> аукцион   22.10.2024 признан несостоявшимся</t>
  </si>
  <si>
    <t>Часть капитального строения, общий вход с другими арендаторами. Естественное освещение частично, отопление, электроснабжение,  санузел общего пользования. Условия: разработка проекта на электроснабжение, организация коммерческого учета электропотребления, текущий ремонт за счет средств арендатора без последующей компенсации затрат;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01.11.2024.</t>
  </si>
  <si>
    <t xml:space="preserve">Аукцион признан несостоявшимся  22.10.2024  </t>
  </si>
  <si>
    <t>Часть изолированного нежилого помещения, расположенного в подвале 9-ти этажного жилого дома с  отдельным входом. Наличие отопления, энергоснабжения, транспортной инфраструктуры. Требуется ремонт за счет средств арендатора без компенсации затрат.  Условия: разработка проекта, установка электросчетчика, оформление арендатором договора на оплату электроэнергии,  установка пожарной автоматики, заключить договоры с  поставщиками коммунальных услуг.  Не используется с 01.08.2015</t>
  </si>
  <si>
    <t>Изолированное нежилое помещение, расположенное на 1 этаже 9-ти этажного жилого дома, общий вход с жилым подьездом. Имеется естественное освещение,  отопление, водоснабжение и канализация.  Условия: обустройство отдельного входа; разработка проекта на электроснабжение и установка электросчетчика;  установка  пожарной автоматики; установка водомеров с дистанционным съемом; текущий ремонт, возмещение арендатором расходов (затрат) арендодателя на капитальный ремонт. Все работы за счет арендатора без последующей компенсации затрат. Не используется с 05.03.2020</t>
  </si>
  <si>
    <t>Изолированное помещение, расположенное на первом этаже жилого дома с отдельным входом. Отсутствие естественного освещения, холодного и горячего водоснабжения, электроэнергии. Условия: разработка проекта на электроснабжение, установка электросчетчика, установка пожарной автоматики, косметический ремонт. Все работы за счет средств арендатора без последующей компенсации затрат. Не используется с 20.11.2020</t>
  </si>
  <si>
    <t>Нежилое помещение, расположенное в подвале жилого 5-ти этажного дома. Имеется естественное освещение, санузел, отопление, электроснабжение. Требуется ремонт за счет средств арендатора без компенсации затрат. Условия: оборудование отдельного входа, разработка проекта и оформление договора на оплату электроэнергии, установка электросчетчика, установка пожарной автоматики.  Не используется с 26.09.2018</t>
  </si>
  <si>
    <t>Нежилое изолированое помещение, расположенное на 1 этаже в трехэтажном жилом доме, общий вход с жилым подъездом. Имеется отопление, водоснабжение и канализация. Условия: оборудование отдельного входа, разработка  арендатором проекта на электроснабжение  и  установка счетчика, установка пожарной автоматики,  возмещение арендатором расходов (затрат) арендодателя на капитальный ремонт. Не используется с 01.09.2017</t>
  </si>
  <si>
    <t>Изолированное помещение.Имеется отдельный вход, отопление,расположено в подвале в 5-ти этажного жилого  дома, наличие транспортной инфраструктуры. Условия:установка электросчетчика, установка автоматической пожарной сигнализации и системы оповещения, разработка проекта и оформление договора на  оплатуэлектроэнергии , Не используется с 24.09.2018</t>
  </si>
  <si>
    <t>Изолированное помещение.Имеется отдельный вход, холодная вода, санузел, отопление, требуется ремонт за счет средств арендатора без компенсации затрат,расположено в подвале в 5-ти этажного  жилого  дома, наличие транспортной инфраструктуры. Условия:  разработка проекта и оформление договора на оплату электроэнергии , установка электросчетчика, 
- установка автоматической пожарной сигнализации и системы оповещения Не используется с 24.09.2018</t>
  </si>
  <si>
    <t>Изолированное помещение.Имеется холодная вода, горячая вода, санузел, отопление, требуется ремонт за счет средств арендатора без компенсации затрат,подвал в 4-ех этажном жилом доме, наличие транспортной инфраструктуры, отопления, водоснабжения, канализации, электроснабжения, дом телефонизирован, материал стен-кирпич. Условия: разработка проекта, установка электросчетчика, оформление арендатором договора на оплату электроэнергии,  перепрофилирование помещений, обустройство отдельного входа; заключить договоры с поставщиками коммунальных услуг, установка автоматической пожарной сигнализации и системы оповещения, возмещение арендатором расходов (затрат) арендодателя на капитальный ремонт. Не используется с 07.06.2016</t>
  </si>
  <si>
    <t>Часть изолированного помещения, расположенного на 2 этаже здания, общий вход с другими арендаторами. Имеется отопление, холодное водоснабжение, электроэнергия, санузел (общий). Условия: установка пожарной автоматики, косметический ремонт за счет средств арендатора без последующей компенсации затрат. В случае намерения использования помещения в целях, отличных от его назначения, с выполнением строительно-монтажных работ на объекте отличных от его назначения, с выполнением строительно-монтажных работ на объекте получением новой правоустанавливающей документации. Не используется с 31.12.2020</t>
  </si>
  <si>
    <t>Часть изолированного помещения, расположенного в подвале, общий вход с другими арендаторами. Естественное освещение отсутствует, санузел (общий). Условия: разработка проекта на электроснабжение, установка электросчетчика,  установка пожарной автоматики, косметический ремонт за счет средств арендатора без последующей компенсации затрат. Не используется с 28.10.2021</t>
  </si>
  <si>
    <t>Изолированное помещение, расположенное в подвале жилого дома с отдельным входом .Имеется естественное освещение. Отсутствие холодного водоснабжения, электроэнергии. Условия: приведение планировочного решения в соответствии с имеющейся технической документацией, разработка проекта на электроснабжение, установка электросчетчика, установка пожарной автоматики. Все работы за счет средств арендатора без последующей компенсации затрат. Не используется с 29.10.2020</t>
  </si>
  <si>
    <t>Часть капитального строения, общий вход с другими арендаторами. Имеется естественное освещение, отопление, санузел общего пользования. Условия: разработка проекта на электроснабжение, организация коммерческого учета электропотребления, текущий ремонт за счет средств арендатора без последующей компенсации затрат;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21.11.2024.</t>
  </si>
  <si>
    <t>Часть капитального строения, общий вход с другими арендаторами.  Естественное освещение и электроэнергия отсутствуют; имеется отопление, санузел общего пользования. Условия: разработка проекта на электроснабжение, организация коммерческого учета электропотребления, текущий ремонт за счет средств арендатора без последующей компенсации затрат;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21.11.2024.</t>
  </si>
  <si>
    <t xml:space="preserve"> аукцион 19.11.2024 признан несостоявшимся</t>
  </si>
  <si>
    <t>Изолированное помещение, расположенное  на 1-м этаже   жилого дома с отдельным входом. Имеются  электроснабжение, отопление, холодное  водоснабжение. Условия:  проведение косметического ремонта, оборудование установками системы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13.11.2024.</t>
  </si>
  <si>
    <t>Часть капитального строения, общий вход с другими арендаторами. Имеются: естественное освещение, отопление; электроэнергия отсутствует; санузел общего пользования. Условия: разработка проекта на электроснабжение, организация коммерческого учета электропотребления, текущий ремонт за счет средств арендатора без последующей компенсации затрат;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30.11.2024.</t>
  </si>
  <si>
    <t>0,5- первый год,                              1,0- последующий период</t>
  </si>
  <si>
    <t>ул. Первомайская, 17-6Н  500/D-70776210</t>
  </si>
  <si>
    <t>0,5 - на 2 года, 1,0 - последующий период</t>
  </si>
  <si>
    <t>оказание бытовых услуг населению, административные цели, иные цели, возможные на данных площадях в жилом доме</t>
  </si>
  <si>
    <t>Изолированное помещение, расположенно в подвале жилого дома, отдельный вход. Имеется   отопление, холодное и горячее водоснабжение, санузел, электроснабжение. Отсутствует естественное освещение. Условия: установка водомеров с дистанционным съемом, поверка прибора учета электроэнергии, проведение ремонта, оборудование помещений системами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07.11.2024</t>
  </si>
  <si>
    <t>ул.Никифорова,12 -1 500/D-708164034</t>
  </si>
  <si>
    <t xml:space="preserve">право аренды на аукцион  </t>
  </si>
  <si>
    <t>Часть изолированного помещения, расположенного на 2-м этаже  здания, общий вход с другими арендаторами. Имеются: отопление, холодное  водоснабжение (санузел совместно с другими арендаторами); естественное освещение; электроэнергия отсутствует. Условия: проведение косметического ремонта, оборудование установками системы пожарной автоматики; обеспечить учет электроэнергии, установить прибор учета электрической энергии;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11.12.2024.</t>
  </si>
  <si>
    <t>ул.Никифорова,12-1 500/D-708164034</t>
  </si>
  <si>
    <t>Часть изолированного помещения, расположенного на 1-м этаже  здания, общий вход с другими арендаторами. Имеются: отопление, холодное  водоснабжение (санузел совместно с другими арендаторами); естественное освещение; электроэнергия отсутствует. Условия: проведение косметического ремонта, оборудование установками системы пожарной автоматики; обеспечить учет электроэнергии, установить прибор учета электрической энергии;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12.12.2024.</t>
  </si>
  <si>
    <t>ул.Герасименко, 27-1Н                       500/D-70784911</t>
  </si>
  <si>
    <t>1,2; (3,0 при применении понижающего коэффициента)</t>
  </si>
  <si>
    <t xml:space="preserve"> административные цели, оказание услуг населению, иные цели, возможные на данных площадях в жилом доме</t>
  </si>
  <si>
    <t>Изолированное помещение. Расположено  на 1-м этаже  жилого дома. Вход отдельный. Имеется  холодное и горячее водоснабжение, санузел, отопление. Естественное освещение. Организация коммерческого учета расхода электроэнергии с установкой прибора учета, организация коммерческого учета  водопотребления с установкой приборов учета с дистанционным съемом показаний, оформление субабонентом предприятия , расчет тепловых нагрузок на СО и ГВС (при необходимости),  оборудование системой пожарной автоматики, возмещение арендатором расходов (затрат) арендодателя на капитальный ремонт. Требуется косметический ремонт помещения и входной группы. Все работы за счет средств арендатора без последующей компенсации затрат. Не используется с 01.04.2024.</t>
  </si>
  <si>
    <t>ул.Почтовая, 7-1Н,  500/D-706018</t>
  </si>
  <si>
    <t>торговый объект, иные цели, возможные на данных площадях в жилом доме</t>
  </si>
  <si>
    <t>Изолированное помещение, расположенное на 1-м и подвальном этажах жилого дома. Имеется   отопление,  водоснабжение (холодная вода), электроснабжение, санузел, естественное освещение,  рампы. Условия:  установка водомеров с дистанционным съемом показаний, прибора учета электроэнергии, оформление субабонентом предприятия по водоснабжению и электроснабжению, проведение ремонта, оборудование помещений системами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10.12.2024</t>
  </si>
  <si>
    <t>ул.Солтыса,189-2,  500/D-798792046</t>
  </si>
  <si>
    <t>Часть изолированного помещения, расположенного на первом этаже здания с отдельным входом. Имеется   отопление;   электроснабжение и  естественное освещение отсутствуют; санузел совместно с другими арендаторами. Условия: разработка проекта на электроснабжение, установка прибора учета электрической энергии; проведение ремонта, оборудование помещений системами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25.12.2024</t>
  </si>
  <si>
    <t xml:space="preserve"> аукцион 24.12.2024 признан несостоявшимся</t>
  </si>
  <si>
    <t>Коммунальное унитарное предприятие "Минские городские общежития"                УНП 100028877  +375 17 373-16-57</t>
  </si>
  <si>
    <t>ул. Чеботарева, 1-4Н, 500/D-70776219</t>
  </si>
  <si>
    <t>Часть изолированного нежилого помещения, расположенного на первом этаже  жилого дома, общий вход с другими арендаторами. Имеется холодная вода. Условия: приведение планировочного решения в сответствии с имеющейся  технической документацией, подключение к системе электроснабжения с разработка проекта и установкой электросчетчика, оформление арендатором договора на оплату электроэнергии, установка пожарной автоматики. Все работы за счет средств арендатора без последующей компенсации затарат.  В случае намерения использования помещения в целях, отличных от его назначения, с выполнением строительно-монтажных работ на объекте, отличных от его назначения, с выполнением строительно-монтажных работ на объекте получением новой правоустанавливающей документации. Не используется с 28.12.2024</t>
  </si>
  <si>
    <t>Часть изолированного помещения на 2-м этаже жилого дома со встроенными нежилыми помещениями. Общий вход с другими арендаторами.  Санузел общего пользования. Условия:  подключение к системе электроснабжения с разработкой проекта на электроснабжение и установкой прибора учета, организация коммерческого учета электропотребления,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31.12.2024.</t>
  </si>
  <si>
    <t>Часть изолированного помещения, расположенного на 2-м этаже  здания, общий вход с другими арендаторами. Имеются: отопление, холодное  водоснабжение (санузел совместно с другими арендаторами); естественное освещение; электроэнергия. Условия: проведение косметического ремонта, оборудование установками системы пожарной автоматики; обеспечить учет электроэнергии, установить прибор учета электрической энергии;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31.12.2024.</t>
  </si>
  <si>
    <t xml:space="preserve">административные цели, иные цели, возможные на данных площадях </t>
  </si>
  <si>
    <t>оказание услуг населению, торговый объект, иные виды деятельности, возможнные на данном объекте</t>
  </si>
  <si>
    <t>Часть изолированного помещения. Расположено  на 1-м этаже  2-х этажного отдельностоящего здания. Вход отдельный. Имеется:  электроснабжение, отопление. Отсутствует:  водоснабжение, водоотведение.Условия: ремонт, разработка проектной документации на электроснабжение, организация коммерческого учета расхода электроэнергии с установкой прибора учета,  оформление субабонентом предприятия,  оборудование системой пожарной автоматики, возмещение арендатором расходов (затрат) арендодателя на капитальный ремонт.В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28.12.2024.</t>
  </si>
  <si>
    <t>Часть изолированного помещения.Расположено  на первом и  втором этаже отдельно стоящего здания, два отдельных  входа. Имеется  холодное и горячее водоснабжение, санузел, отопление, естественное освещение. Условия: разработка проекта на электроснабжение, оформление субабонентом предприятия, установка приборов учета воды с дистанционным съемом показаний, оборудование системой пожарной автоматики;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15.10.2022</t>
  </si>
  <si>
    <t>ул. Белинского, 3                                             500/С-20628</t>
  </si>
  <si>
    <t>2,0 (3 при применении понижающего коэффициента)</t>
  </si>
  <si>
    <t xml:space="preserve"> административные цели, образовательные услуги, иные цели, возможные на данных площадях (кроме объектов общественного питания)</t>
  </si>
  <si>
    <t>часть капитального строения. Помещения расположены на цокольном этаже здания общежития. Вход отдельный. Имеется отопление,  водоснабжение, пожарная сигнализация, естественное освещение, санузел. Условия: организация коммерческого учета расхода электроэнергии с установкой прибора учета, организация коммерческого учета  водопотребления с установкой приборов учета с дистанционным съемом показаний, оформление субабонентом предприятия, расчет тепловых нагрузок на отопление  и горячее водоснабжение,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26.12.2024</t>
  </si>
  <si>
    <t xml:space="preserve">Изолированное помещение,  расположено в подвале 4-х этажного  жилого  дома. Общий вход с жилым подъездом. Условия:  подключение к системе электроснабжения с разработкой проекта на электроснабжение и установкой прибора учета, организация коммерческого учета электропотребления, обустройство и  узаконивание  отдельного входа, установка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Пустует более 15 лет. </t>
  </si>
  <si>
    <t>Якунина, Ведмидская, Левко, 373 16 57</t>
  </si>
  <si>
    <t xml:space="preserve">по состоянию на 01.02.2025 г. </t>
  </si>
  <si>
    <t>Часть изолированного помещения, расположенного на 1-м этаже  здания, общий вход с другими арендаторами. Имеются: отопление, холодное  водоснабжение (санузел совместно с другими арендаторами); естественное освещение; электроэнергия отсутствует. Условия: проведение косметического ремонта, оборудование установками системы пожарной автоматики; обеспечить учет электроэнергии, установить прибор учета электрической энергии;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08.01.2025.</t>
  </si>
  <si>
    <t>ул.Менделеева,6-1Н 500/D-70787232</t>
  </si>
  <si>
    <t>Изолированное помещение, расположенное в цоколе жилого дома, общий вход с жильцами. Имеется   отопление, холодное водоснабжение, санузел,  естественное освещение, электроснабжение отсутствует. Условия: оборудование отдельного входа,  проведение ремонта, оборудование помещений системами пожарной автоматики, обеспечить учет электроэнергии с установкой прибора учета,  возмещение арендатором расходов (затрат) арендодателя на капитальный ремонт. Все работы за счет средств арендатора без последующей компенсации затрат.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11.01.2025</t>
  </si>
  <si>
    <t>пер.Козлова,20-2Н,  500/D-123323</t>
  </si>
  <si>
    <t>Изолированное помещение, расположенное на первом этаже жилого дома, вход через подъезд с жильцами.  Имеется  отопление, холодное водоснабжение, санузел,  естественное освещение,  электроснабжение отсутствует. Условия: установка пожарной автоматики; обеспечить учет электроэнергии и установить прибор учета; ремонт при необходимости; оборудование отдельного входа, возмещение арендатором расходов (затрат) арендодателя на капитальный ремонт. Все работы за счет средств арендатора без последующей компенсации затрат.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11.01.2025</t>
  </si>
  <si>
    <t>административные цели,  иные цели, возможные на данных площадях</t>
  </si>
  <si>
    <t xml:space="preserve"> аукцион 21.01.25 признан несостоявшимся</t>
  </si>
  <si>
    <t>аукцион 21.01.25 признан несостоявшимся</t>
  </si>
  <si>
    <t xml:space="preserve"> аукцион 21.01.25 признан несостоявшимся </t>
  </si>
  <si>
    <t>Коммунальное унитарное предприятие "Минские городские общежития"
тел. 373-16-57, УНП 100028877</t>
  </si>
  <si>
    <t>ул.Уральская,6-1Н  500/D-70781875</t>
  </si>
  <si>
    <t>часть изолированного помещения, расположенного на первом этаже, подвале жилого дома, отдельный   вход.   Имеется   отопление, холодное водоснабжение, санузел, электроснабжение, естественное освещение. Условия:  организация коммерческого учета  водопотребления с установкой приборов учета с дистанционным съемом показаний, оборудование пожарной автоматики,  возмещение арендатором расходов (затрат) арендодателя на капитальный ремонт, текущий ремонт помещения.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24.01.2025</t>
  </si>
  <si>
    <t xml:space="preserve">коэффициент 1,0 - на 1 год, 1,8 - последующие годы </t>
  </si>
  <si>
    <t>часть изолированного помещения, расположено в цоколе жилого дома, отдельный   вход.   Имеется   отопление, холодное водоснабжение, санузел, электроснабжение, частично естественное освещение. Условия:  организация коммерческого учета  водопотребления с установкой приборов учета с дистанционным съемом показаний, оформление субабонентом предприятия, приведение планировочного решения в соответствие с имеющйся технической документацией, расчет тепловых нагрузок на отопление  и горячее водоснабжение, оборудование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18.01.2025</t>
  </si>
  <si>
    <t>ул. Козлова, 14-6Н                          500/D-70776821</t>
  </si>
  <si>
    <t>1,5 (3,0-при применении понижающих коэффициентов)</t>
  </si>
  <si>
    <t>Изолированное помещение, расположено на первом и подвальном этаже в жилом доме, имеется холодная и горячая вода, санузел, естественное освещение, отдельный вход. Условия: разработка проекта на электроснабжение, установка электросчетчика, оформление субабонентом предприятия,  организация коммерческого учета  водопотребления, оборудование пожарной автоматики,  приведение планировочного решения в соответствие с имеющейся технической документацией,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21.01.2025</t>
  </si>
  <si>
    <t>Изолированное помещение, расположенное на первом этаже жилого дома, вход через подъезд с жильцами. Имеется естественное освещение, отопление. Условия: подключение с системе холодного и горячего водоснабжения, установка приборов учета воды с дистанционным съемом; разработка проекта, подключение к системе электроснабжения, установка прибора учета электроэнергии; установка пожарной автоматики , при необходимости расчет тепловых нагрузок на отопление и подогрев воды. Все работы за счет средств арендатора без последующей компенсации затрат.В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03.11.2022.</t>
  </si>
  <si>
    <t>ул.Ротмистрова, 30-1Н   500/D-7058543</t>
  </si>
  <si>
    <t>Директор предприятия  ________________________Г.В.Казунко</t>
  </si>
  <si>
    <t>административные цели, иные цели, возможнные на данном объекте аренды</t>
  </si>
  <si>
    <t>административные цели, иные цели, возможные на данном объекте аренды</t>
  </si>
  <si>
    <t>торговый объект, административные цели, иные цели, оказание услуг населению; иные цели, возможные на данном объекте аренды</t>
  </si>
  <si>
    <t xml:space="preserve"> торговый объект, административные цели,  оказание услуг населению, иные цели, возможные на данном объекте аренды</t>
  </si>
  <si>
    <t>временное хранение материальных ценностей, иные цели, возможнные на данном объекте аренды</t>
  </si>
  <si>
    <t>административные цели, услуги населению, иные цели, возможные на данном объекте аренды</t>
  </si>
  <si>
    <t>административные цели,  оказание услуг населению, иные цели, возможные на данном объекте аренды</t>
  </si>
  <si>
    <t>административные цели, иные цели,возможные на данном объекте аренды</t>
  </si>
  <si>
    <t xml:space="preserve"> административные цели, оказание услуг населению, иные цели, возможные на данном объекте аренды</t>
  </si>
  <si>
    <t xml:space="preserve"> административные цели, иные цели, возможные на данном объекте аренды</t>
  </si>
  <si>
    <t xml:space="preserve"> складирование и хранение товароматериальных ценностей и  иные цели, возможнные на данном объекте аренды</t>
  </si>
  <si>
    <t>административные цели; торговый объект (продовольственная и/или непродовольственная группа товаров); иные цели, возможные на данном объекте аренды</t>
  </si>
  <si>
    <t>хранение товароматериальных ценностей, иные цели, возможнные на данном объекте аренды</t>
  </si>
  <si>
    <t>Право аренды на аукцион 25.02.2025</t>
  </si>
  <si>
    <t>право аренды на аукцион 25.02.2025</t>
  </si>
  <si>
    <t>пр-т Пушкина, 8                             500/С-24249</t>
  </si>
  <si>
    <t>часть капитального строения. Помещения расположены на первом этаже здания общежития. Вход отдельный. Имеется отопление,  водоснабжение, естественное освещение, санузел. Условия:  приведение планировочного решения в соответствие с имеющейся технической документацией, либо получение новых правоустанавливающих документов, оборудование помещений системами пожарной автоматики, корректировка тепловых нагрузок на отопление  и горячее водоснабжение (в случае необходимости),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29.01.2025</t>
  </si>
  <si>
    <t>2,0 (3,0-при применении понижающих коэффициентов)</t>
  </si>
  <si>
    <t>право аренды на аукцион  25.02.2025</t>
  </si>
  <si>
    <t xml:space="preserve">Изолированное помещение, расположено в  подвале жилого дома. Отдельный вход.  Электроснабжение, отопление отсутствует. Естественное освещение частично. Условия: разработка проекта на электроснабжение и установка прибора учета электроэенергии, косметический ремонт помещения, оборудование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01.10.2022.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t>
  </si>
  <si>
    <t xml:space="preserve"> складирование и хранение товароматериальных ценностей,  иные цели, возможнные на данном объекте аренды</t>
  </si>
  <si>
    <t>Изолированное помещение, расположено в  подвале жилого дома. Отдельный вход. Имеется электроснабжение, отопление. Отсутствует естестенное освещение. Условия: разработка проекта на электроснабжение, установка прибора учета электроэнергии, косметический ремонт помещения, оборудование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06.08.2021</t>
  </si>
  <si>
    <t>торговый объект, административные цели, иные цели, возможные на данном объекте в жилом доме</t>
  </si>
  <si>
    <t>административные цели и иные цели, возможные на данном объекте в жилом доме</t>
  </si>
  <si>
    <t>торговый объект (продовольственная и/или непродовольственная группа), объект общественного питания, административные цели, иные цели, возможные на данном объекте в общежитии</t>
  </si>
  <si>
    <t>объект общественного питания, торговый объект (продовольственная и/или непродовольственная группа товаров), административные цели, иные цели, возможные на данном объекте в жилом доме</t>
  </si>
  <si>
    <t>торговый объект (продовольственная и/или непродовольственная группа товаров), административные цели, иные цели, возможные на данном объекте в жилом доме</t>
  </si>
  <si>
    <t>ул. Захарова, 33-2Н                   500/D-7076654</t>
  </si>
  <si>
    <t>ул. Захарова, 33-1Н                  500/D-7076653</t>
  </si>
  <si>
    <t>ул. Захарова, 24-5Н                          500/D-7127689</t>
  </si>
  <si>
    <t>ул. Антоновская, 7 - 1               500/D-708160059</t>
  </si>
  <si>
    <t>ул.Буденного, 15-2Н,                          500/D-7123075</t>
  </si>
  <si>
    <t>ул. Ванеева, 2-1Н,                 500/D-70791739</t>
  </si>
  <si>
    <t>ул. Ванеева,6-1Н               500/D-70773954</t>
  </si>
  <si>
    <t>ул. Карвата, 64-56, 500/D-708131738</t>
  </si>
  <si>
    <t>ул.Ташкентская, 2-1Н  500/D-7055613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</si>
</sst>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0"/>
      <name val="Arial"/>
      <family val="2"/>
      <charset val="204"/>
    </font>
    <font>
      <b/>
      <sz val="12"/>
      <name val="Times New Roman"/>
      <family val="1"/>
      <charset val="204"/>
    </font>
    <font>
      <b/>
      <sz val="8"/>
      <name val="Times New Roman"/>
      <family val="1"/>
      <charset val="204"/>
    </font>
    <font>
      <sz val="8"/>
      <name val="Times New Roman"/>
      <family val="1"/>
      <charset val="204"/>
    </font>
    <font>
      <b/>
      <i/>
      <sz val="8"/>
      <name val="Times New Roman"/>
      <family val="1"/>
      <charset val="204"/>
    </font>
    <font>
      <sz val="8"/>
      <name val="Arial"/>
      <family val="2"/>
      <charset val="204"/>
    </font>
    <font>
      <sz val="12"/>
      <name val="Times New Roman"/>
      <family val="1"/>
      <charset val="204"/>
    </font>
    <font>
      <sz val="20"/>
      <name val="Times New Roman"/>
      <family val="1"/>
      <charset val="204"/>
    </font>
    <font>
      <sz val="10"/>
      <name val="Arial"/>
      <family val="2"/>
      <charset val="204"/>
    </font>
    <font>
      <sz val="10"/>
      <name val="Arial Cyr"/>
      <charset val="204"/>
    </font>
    <font>
      <sz val="11"/>
      <name val="Arial"/>
      <family val="2"/>
      <charset val="204"/>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90DE42"/>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horizontal="left"/>
    </xf>
    <xf numFmtId="9" fontId="8" fillId="0" borderId="0" applyFont="0" applyFill="0" applyBorder="0" applyAlignment="0" applyProtection="0"/>
    <xf numFmtId="0" fontId="9" fillId="0" borderId="0"/>
    <xf numFmtId="0" fontId="9" fillId="0" borderId="0"/>
    <xf numFmtId="0" fontId="9" fillId="0" borderId="0"/>
    <xf numFmtId="0" fontId="9" fillId="0" borderId="0"/>
  </cellStyleXfs>
  <cellXfs count="99">
    <xf numFmtId="0" fontId="0" fillId="0" borderId="0" xfId="0" applyAlignment="1"/>
    <xf numFmtId="0" fontId="3" fillId="0" borderId="0" xfId="0" applyFont="1" applyAlignment="1"/>
    <xf numFmtId="0" fontId="2" fillId="0" borderId="1" xfId="0" applyFont="1" applyBorder="1" applyAlignment="1">
      <alignment horizontal="center" vertical="center"/>
    </xf>
    <xf numFmtId="2" fontId="2" fillId="0" borderId="1" xfId="0" applyNumberFormat="1" applyFont="1" applyBorder="1" applyAlignment="1">
      <alignment horizontal="center" vertical="center"/>
    </xf>
    <xf numFmtId="0" fontId="3" fillId="3" borderId="0" xfId="0" applyFont="1" applyFill="1" applyAlignment="1"/>
    <xf numFmtId="0" fontId="3" fillId="0" borderId="1" xfId="0" applyFont="1" applyBorder="1" applyAlignment="1">
      <alignment vertical="top" wrapText="1"/>
    </xf>
    <xf numFmtId="0" fontId="3" fillId="0" borderId="1" xfId="0" applyFont="1" applyBorder="1" applyAlignment="1">
      <alignment horizontal="center" vertical="top" wrapText="1"/>
    </xf>
    <xf numFmtId="0" fontId="3" fillId="0" borderId="1" xfId="0" applyFont="1" applyBorder="1" applyAlignment="1">
      <alignment horizontal="justify" vertical="top" wrapText="1"/>
    </xf>
    <xf numFmtId="0" fontId="3" fillId="3" borderId="1" xfId="0" applyFont="1" applyFill="1" applyBorder="1" applyAlignment="1">
      <alignment vertical="top" wrapText="1"/>
    </xf>
    <xf numFmtId="0" fontId="3" fillId="3" borderId="1" xfId="0" applyFont="1" applyFill="1" applyBorder="1" applyAlignment="1">
      <alignment horizontal="justify" vertical="top" wrapText="1"/>
    </xf>
    <xf numFmtId="0" fontId="3" fillId="2" borderId="1" xfId="0" applyFont="1" applyFill="1" applyBorder="1" applyAlignment="1">
      <alignment horizontal="justify" vertical="top" wrapText="1"/>
    </xf>
    <xf numFmtId="0" fontId="3" fillId="3" borderId="1" xfId="0" applyFont="1" applyFill="1" applyBorder="1" applyAlignment="1">
      <alignment horizontal="center" vertical="top" wrapText="1"/>
    </xf>
    <xf numFmtId="2" fontId="3" fillId="0" borderId="1" xfId="0" applyNumberFormat="1" applyFont="1" applyBorder="1" applyAlignment="1">
      <alignment horizontal="center" vertical="top" wrapText="1"/>
    </xf>
    <xf numFmtId="2" fontId="3" fillId="3" borderId="1" xfId="0" applyNumberFormat="1" applyFont="1" applyFill="1" applyBorder="1" applyAlignment="1">
      <alignment horizontal="center" vertical="top" wrapText="1"/>
    </xf>
    <xf numFmtId="164" fontId="3" fillId="3"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0" fontId="3" fillId="3" borderId="0" xfId="0" applyFont="1" applyFill="1" applyAlignment="1">
      <alignment vertical="top" wrapText="1"/>
    </xf>
    <xf numFmtId="164" fontId="3" fillId="0" borderId="1" xfId="0" applyNumberFormat="1" applyFont="1" applyBorder="1" applyAlignment="1">
      <alignment horizontal="center" vertical="top" wrapText="1"/>
    </xf>
    <xf numFmtId="0" fontId="2" fillId="0" borderId="1" xfId="0" applyFont="1" applyBorder="1" applyAlignment="1">
      <alignment horizontal="center" vertical="center" wrapText="1"/>
    </xf>
    <xf numFmtId="0" fontId="3" fillId="0" borderId="1" xfId="0" applyFont="1" applyBorder="1" applyAlignment="1"/>
    <xf numFmtId="0" fontId="3" fillId="0" borderId="0" xfId="0" applyFont="1" applyAlignment="1">
      <alignment vertical="center" wrapText="1"/>
    </xf>
    <xf numFmtId="0" fontId="3" fillId="0" borderId="0" xfId="0" applyFont="1" applyAlignment="1">
      <alignment vertical="top" wrapText="1"/>
    </xf>
    <xf numFmtId="0" fontId="2" fillId="0" borderId="1" xfId="0" applyFont="1" applyBorder="1" applyAlignment="1">
      <alignment horizontal="justify" vertical="center"/>
    </xf>
    <xf numFmtId="0" fontId="3" fillId="0" borderId="0" xfId="0" applyFont="1" applyAlignment="1">
      <alignment horizontal="justify"/>
    </xf>
    <xf numFmtId="0" fontId="5" fillId="0" borderId="0" xfId="0" applyFont="1" applyAlignment="1"/>
    <xf numFmtId="0" fontId="5" fillId="0" borderId="0" xfId="0" applyFont="1" applyAlignment="1">
      <alignment horizontal="justify"/>
    </xf>
    <xf numFmtId="2" fontId="3" fillId="0" borderId="0" xfId="0" applyNumberFormat="1" applyFont="1" applyAlignment="1">
      <alignment horizontal="center"/>
    </xf>
    <xf numFmtId="2" fontId="5" fillId="0" borderId="0" xfId="0" applyNumberFormat="1" applyFont="1" applyAlignment="1">
      <alignment horizontal="center"/>
    </xf>
    <xf numFmtId="0" fontId="6" fillId="0" borderId="0" xfId="0" applyFont="1" applyAlignment="1"/>
    <xf numFmtId="2" fontId="6" fillId="0" borderId="0" xfId="0" applyNumberFormat="1" applyFont="1" applyAlignment="1">
      <alignment horizontal="center"/>
    </xf>
    <xf numFmtId="0" fontId="6" fillId="0" borderId="0" xfId="0" applyFont="1" applyAlignment="1">
      <alignment horizontal="justify"/>
    </xf>
    <xf numFmtId="2" fontId="2" fillId="0" borderId="1" xfId="0" applyNumberFormat="1" applyFont="1" applyBorder="1" applyAlignment="1">
      <alignment horizontal="center" vertical="center" wrapText="1"/>
    </xf>
    <xf numFmtId="0" fontId="7" fillId="0" borderId="0" xfId="0" applyFont="1" applyAlignment="1"/>
    <xf numFmtId="0" fontId="3" fillId="0" borderId="3" xfId="0" applyFont="1" applyBorder="1" applyAlignment="1">
      <alignment horizontal="center" vertical="top" wrapText="1"/>
    </xf>
    <xf numFmtId="0" fontId="3" fillId="0" borderId="0" xfId="0" applyFont="1" applyAlignment="1">
      <alignment vertical="top"/>
    </xf>
    <xf numFmtId="0" fontId="3" fillId="3" borderId="1" xfId="0" applyFont="1" applyFill="1" applyBorder="1" applyAlignment="1">
      <alignment horizontal="left" vertical="top" wrapText="1"/>
    </xf>
    <xf numFmtId="0" fontId="3" fillId="0" borderId="1" xfId="3" applyFont="1" applyBorder="1" applyAlignment="1">
      <alignment vertical="top" wrapText="1"/>
    </xf>
    <xf numFmtId="2" fontId="3" fillId="0" borderId="1" xfId="3" applyNumberFormat="1" applyFont="1" applyBorder="1" applyAlignment="1">
      <alignment horizontal="center" vertical="top" wrapText="1"/>
    </xf>
    <xf numFmtId="0" fontId="3" fillId="0" borderId="1" xfId="3" applyFont="1" applyBorder="1" applyAlignment="1">
      <alignment horizontal="center" vertical="top" wrapText="1"/>
    </xf>
    <xf numFmtId="0" fontId="3" fillId="0" borderId="1" xfId="3" applyFont="1" applyBorder="1" applyAlignment="1">
      <alignment horizontal="justify" vertical="top" wrapText="1"/>
    </xf>
    <xf numFmtId="0" fontId="3" fillId="0" borderId="0" xfId="3" applyFont="1" applyAlignment="1">
      <alignment vertical="top" wrapText="1"/>
    </xf>
    <xf numFmtId="0" fontId="3" fillId="3" borderId="4" xfId="0" applyFont="1" applyFill="1" applyBorder="1" applyAlignment="1">
      <alignment horizontal="left" vertical="top" wrapText="1"/>
    </xf>
    <xf numFmtId="0" fontId="3" fillId="0" borderId="0" xfId="0" applyFont="1" applyAlignment="1">
      <alignment horizontal="justify" vertical="top" wrapText="1"/>
    </xf>
    <xf numFmtId="0" fontId="3" fillId="0" borderId="2" xfId="0" applyFont="1" applyBorder="1" applyAlignment="1">
      <alignment horizontal="right"/>
    </xf>
    <xf numFmtId="0" fontId="3" fillId="0" borderId="1" xfId="3" applyFont="1" applyBorder="1" applyAlignment="1">
      <alignment horizontal="left" vertical="top" wrapText="1"/>
    </xf>
    <xf numFmtId="0" fontId="4" fillId="0" borderId="1" xfId="0" applyFont="1" applyBorder="1" applyAlignment="1">
      <alignment vertical="top" wrapText="1"/>
    </xf>
    <xf numFmtId="0" fontId="3" fillId="0" borderId="0" xfId="3" applyFont="1" applyAlignment="1">
      <alignment horizontal="justify" vertical="top" wrapText="1"/>
    </xf>
    <xf numFmtId="2" fontId="7" fillId="0" borderId="0" xfId="0" applyNumberFormat="1" applyFont="1" applyAlignment="1">
      <alignment horizontal="center"/>
    </xf>
    <xf numFmtId="0" fontId="7" fillId="0" borderId="0" xfId="0" applyFont="1" applyAlignment="1">
      <alignment horizontal="justify"/>
    </xf>
    <xf numFmtId="0" fontId="6" fillId="0" borderId="0" xfId="0" applyFont="1">
      <alignment horizontal="left"/>
    </xf>
    <xf numFmtId="0" fontId="3" fillId="0" borderId="0" xfId="0" applyFont="1">
      <alignment horizontal="left"/>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7" fillId="0" borderId="0" xfId="0" applyFont="1">
      <alignment horizontal="left"/>
    </xf>
    <xf numFmtId="0" fontId="5" fillId="0" borderId="0" xfId="0" applyFont="1">
      <alignment horizontal="left"/>
    </xf>
    <xf numFmtId="2" fontId="3" fillId="4" borderId="1" xfId="0" applyNumberFormat="1"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1" xfId="0" applyFont="1" applyFill="1" applyBorder="1" applyAlignment="1">
      <alignment vertical="top" wrapText="1"/>
    </xf>
    <xf numFmtId="0" fontId="3" fillId="0" borderId="1" xfId="0" applyFont="1" applyBorder="1" applyAlignment="1">
      <alignment horizontal="center" vertical="top"/>
    </xf>
    <xf numFmtId="0" fontId="3" fillId="4" borderId="1" xfId="0" applyFont="1" applyFill="1" applyBorder="1" applyAlignment="1">
      <alignment horizontal="justify" vertical="top" wrapText="1"/>
    </xf>
    <xf numFmtId="9" fontId="3" fillId="0" borderId="4" xfId="1" applyFont="1" applyFill="1" applyBorder="1" applyAlignment="1">
      <alignment horizontal="left" vertical="top" wrapText="1"/>
    </xf>
    <xf numFmtId="0" fontId="3" fillId="3" borderId="0" xfId="0" applyFont="1" applyFill="1" applyAlignment="1">
      <alignment horizontal="justify" vertical="top" wrapText="1"/>
    </xf>
    <xf numFmtId="0" fontId="3" fillId="4" borderId="4" xfId="0" applyFont="1" applyFill="1" applyBorder="1" applyAlignment="1">
      <alignment horizontal="left" vertical="top" wrapText="1"/>
    </xf>
    <xf numFmtId="0" fontId="3" fillId="0" borderId="0" xfId="0" applyFont="1" applyAlignment="1">
      <alignment horizontal="center" vertical="center" wrapText="1"/>
    </xf>
    <xf numFmtId="164" fontId="3" fillId="3" borderId="3" xfId="0" applyNumberFormat="1" applyFont="1" applyFill="1" applyBorder="1" applyAlignment="1">
      <alignment horizontal="center" vertical="top" wrapText="1"/>
    </xf>
    <xf numFmtId="0" fontId="3" fillId="0" borderId="0" xfId="0" applyFont="1" applyAlignment="1">
      <alignment horizontal="right"/>
    </xf>
    <xf numFmtId="0" fontId="2" fillId="0" borderId="0" xfId="0" applyFont="1" applyAlignment="1"/>
    <xf numFmtId="2" fontId="2" fillId="0" borderId="0" xfId="0" applyNumberFormat="1" applyFont="1" applyAlignment="1">
      <alignment horizontal="center"/>
    </xf>
    <xf numFmtId="0" fontId="7" fillId="0" borderId="0" xfId="0" applyFont="1" applyAlignment="1">
      <alignment horizontal="center"/>
    </xf>
    <xf numFmtId="0" fontId="3" fillId="4" borderId="0" xfId="0" applyFont="1" applyFill="1" applyAlignment="1">
      <alignment horizontal="justify" vertical="top" wrapText="1"/>
    </xf>
    <xf numFmtId="0" fontId="4" fillId="4" borderId="1" xfId="0" applyFont="1" applyFill="1" applyBorder="1" applyAlignment="1">
      <alignment vertical="top" wrapText="1"/>
    </xf>
    <xf numFmtId="0" fontId="3" fillId="4" borderId="1" xfId="0" applyFont="1" applyFill="1" applyBorder="1" applyAlignment="1">
      <alignment horizontal="left" vertical="top" wrapText="1"/>
    </xf>
    <xf numFmtId="0" fontId="4" fillId="3" borderId="1" xfId="0" applyFont="1" applyFill="1" applyBorder="1" applyAlignment="1">
      <alignment vertical="top" wrapText="1"/>
    </xf>
    <xf numFmtId="0" fontId="4" fillId="0" borderId="0" xfId="0" applyFont="1" applyAlignment="1">
      <alignment vertical="top" wrapText="1"/>
    </xf>
    <xf numFmtId="0" fontId="4" fillId="4" borderId="1" xfId="0" applyFont="1" applyFill="1" applyBorder="1" applyAlignment="1">
      <alignment horizontal="justify" vertical="top" wrapText="1"/>
    </xf>
    <xf numFmtId="164" fontId="3" fillId="4" borderId="1" xfId="0" applyNumberFormat="1" applyFont="1" applyFill="1" applyBorder="1" applyAlignment="1">
      <alignment horizontal="center" vertical="top" wrapText="1"/>
    </xf>
    <xf numFmtId="0" fontId="3" fillId="3" borderId="4" xfId="0" applyFont="1" applyFill="1" applyBorder="1" applyAlignment="1">
      <alignment horizontal="justify" vertical="top" wrapText="1"/>
    </xf>
    <xf numFmtId="0" fontId="3" fillId="3" borderId="2" xfId="0" applyFont="1" applyFill="1" applyBorder="1" applyAlignment="1">
      <alignment horizontal="right"/>
    </xf>
    <xf numFmtId="0" fontId="3" fillId="4" borderId="2" xfId="0" applyFont="1" applyFill="1" applyBorder="1" applyAlignment="1">
      <alignment horizontal="right"/>
    </xf>
    <xf numFmtId="0" fontId="3" fillId="5" borderId="2" xfId="0" applyFont="1" applyFill="1" applyBorder="1" applyAlignment="1">
      <alignment horizontal="right"/>
    </xf>
    <xf numFmtId="0" fontId="4" fillId="5" borderId="1" xfId="0" applyFont="1" applyFill="1" applyBorder="1" applyAlignment="1">
      <alignment vertical="top" wrapText="1"/>
    </xf>
    <xf numFmtId="0" fontId="3" fillId="5" borderId="1" xfId="0" applyFont="1" applyFill="1" applyBorder="1" applyAlignment="1">
      <alignment horizontal="justify" vertical="top" wrapText="1"/>
    </xf>
    <xf numFmtId="2" fontId="3" fillId="5" borderId="1" xfId="0" applyNumberFormat="1" applyFont="1" applyFill="1" applyBorder="1" applyAlignment="1">
      <alignment horizontal="center" vertical="top" wrapText="1"/>
    </xf>
    <xf numFmtId="0" fontId="3" fillId="5" borderId="1" xfId="0" applyFont="1" applyFill="1" applyBorder="1" applyAlignment="1">
      <alignment horizontal="center" vertical="top" wrapText="1"/>
    </xf>
    <xf numFmtId="0" fontId="3" fillId="5" borderId="1" xfId="0" applyFont="1" applyFill="1" applyBorder="1" applyAlignment="1">
      <alignment horizontal="left" vertical="top" wrapText="1"/>
    </xf>
    <xf numFmtId="0" fontId="4" fillId="6" borderId="1" xfId="0" applyFont="1" applyFill="1" applyBorder="1" applyAlignment="1">
      <alignment vertical="top" wrapText="1"/>
    </xf>
    <xf numFmtId="0" fontId="3" fillId="6" borderId="1" xfId="0" applyFont="1" applyFill="1" applyBorder="1" applyAlignment="1">
      <alignment horizontal="justify" vertical="top" wrapText="1"/>
    </xf>
    <xf numFmtId="2" fontId="3" fillId="6" borderId="1" xfId="0" applyNumberFormat="1" applyFont="1" applyFill="1" applyBorder="1" applyAlignment="1">
      <alignment horizontal="center" vertical="top" wrapText="1"/>
    </xf>
    <xf numFmtId="2" fontId="3" fillId="6" borderId="1" xfId="0" applyNumberFormat="1" applyFont="1" applyFill="1" applyBorder="1" applyAlignment="1">
      <alignment horizontal="justify" vertical="top" wrapText="1"/>
    </xf>
    <xf numFmtId="0" fontId="3" fillId="6" borderId="1" xfId="0" applyFont="1" applyFill="1" applyBorder="1" applyAlignment="1">
      <alignment horizontal="left" vertical="top" wrapText="1"/>
    </xf>
    <xf numFmtId="0" fontId="3" fillId="6" borderId="2" xfId="0" applyFont="1" applyFill="1" applyBorder="1" applyAlignment="1">
      <alignment horizontal="right"/>
    </xf>
    <xf numFmtId="0" fontId="10" fillId="0" borderId="0" xfId="0" applyFont="1" applyAlignment="1"/>
    <xf numFmtId="0" fontId="1" fillId="0" borderId="0" xfId="0" applyFont="1" applyAlignment="1">
      <alignment horizontal="center"/>
    </xf>
    <xf numFmtId="0" fontId="7" fillId="0" borderId="0" xfId="0" applyFont="1" applyAlignment="1">
      <alignment horizontal="center"/>
    </xf>
    <xf numFmtId="0" fontId="3" fillId="3" borderId="1" xfId="0" applyFont="1" applyFill="1" applyBorder="1" applyAlignment="1">
      <alignment horizontal="justify" vertical="top" wrapText="1"/>
    </xf>
    <xf numFmtId="0" fontId="3" fillId="3" borderId="4" xfId="0" applyFont="1" applyFill="1" applyBorder="1" applyAlignment="1">
      <alignment horizontal="justify" vertical="top" wrapText="1"/>
    </xf>
    <xf numFmtId="0" fontId="3" fillId="3" borderId="5" xfId="0" applyFont="1" applyFill="1" applyBorder="1" applyAlignment="1">
      <alignment horizontal="justify" vertical="top" wrapText="1"/>
    </xf>
  </cellXfs>
  <cellStyles count="6">
    <cellStyle name="Обычный" xfId="0" builtinId="0"/>
    <cellStyle name="Обычный 2" xfId="3" xr:uid="{00000000-0005-0000-0000-000001000000}"/>
    <cellStyle name="Обычный 3" xfId="4" xr:uid="{00000000-0005-0000-0000-000002000000}"/>
    <cellStyle name="Обычный 4" xfId="2" xr:uid="{00000000-0005-0000-0000-000003000000}"/>
    <cellStyle name="Обычный 6" xfId="5" xr:uid="{00000000-0005-0000-0000-000004000000}"/>
    <cellStyle name="Процентный"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808000"/>
      <rgbColor rgb="00000080"/>
      <rgbColor rgb="00800080"/>
      <rgbColor rgb="00008080"/>
      <rgbColor rgb="00808080"/>
      <rgbColor rgb="00C0C0C0"/>
      <rgbColor rgb="008080FF"/>
      <rgbColor rgb="00802060"/>
      <rgbColor rgb="00FFFFC0"/>
      <rgbColor rgb="00A0E0E0"/>
      <rgbColor rgb="00600080"/>
      <rgbColor rgb="00FF8080"/>
      <rgbColor rgb="000080C0"/>
      <rgbColor rgb="00C0C0FF"/>
      <rgbColor rgb="0000CFFF"/>
      <rgbColor rgb="0069FFFF"/>
      <rgbColor rgb="00E0FFE0"/>
      <rgbColor rgb="00DD9CB3"/>
      <rgbColor rgb="00B38FEE"/>
      <rgbColor rgb="002A6FF9"/>
      <rgbColor rgb="003FB8CD"/>
      <rgbColor rgb="00488436"/>
      <rgbColor rgb="00958C41"/>
      <rgbColor rgb="008E5E42"/>
      <rgbColor rgb="00A0627A"/>
      <rgbColor rgb="00624FAC"/>
      <rgbColor rgb="001D2FBE"/>
      <rgbColor rgb="00286676"/>
      <rgbColor rgb="00004500"/>
      <rgbColor rgb="00453E01"/>
      <rgbColor rgb="006A2813"/>
      <rgbColor rgb="0085396A"/>
      <rgbColor rgb="004A3285"/>
      <rgbColor rgb="00C0DCC0"/>
      <rgbColor rgb="00A6CAF0"/>
      <rgbColor rgb="00800000"/>
      <rgbColor rgb="00008000"/>
      <rgbColor rgb="00000080"/>
      <rgbColor rgb="00808000"/>
      <rgbColor rgb="00800080"/>
      <rgbColor rgb="00008080"/>
      <rgbColor rgb="00808080"/>
      <rgbColor rgb="00FFFBF0"/>
      <rgbColor rgb="00A0A0A4"/>
      <rgbColor rgb="00313900"/>
      <rgbColor rgb="00D9853E"/>
    </indexedColors>
    <mruColors>
      <color rgb="FF90DE42"/>
      <color rgb="FFA7D9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76;&#1086;&#1087;.%20&#1089;&#1074;&#1086;&#1073;&#1086;&#1076;&#1085;&#1099;&#1077;%20&#1087;&#1088;-&#1090;%20&#1053;&#1077;&#1079;&#1072;&#1074;&#1080;&#1089;&#1080;&#1084;&#1086;&#1089;&#1090;&#1080;%20143%20&#1082;.1%20-%204&#1053;%20%20172,5%20&#1082;&#1074;.&#1084;.%20&#1043;&#1077;&#1088;&#1072;&#1089;&#1080;&#1084;&#1077;&#1085;&#1082;&#1086;%2027-1&#1085;%2026,6%20&#1082;&#1074;.&#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76;&#1086;&#1087;.%20&#1089;&#1074;&#1086;&#1073;&#1086;&#1076;&#1085;&#1099;&#1077;%20&#1091;&#1083;.&#1056;&#1072;&#1073;&#1082;&#1086;&#1088;&#1086;&#1074;&#1089;&#1082;&#1072;&#1103;,%2020&#10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1"/>
      <sheetName val="Лист2"/>
      <sheetName val="Лист3"/>
    </sheetNames>
    <sheetDataSet>
      <sheetData sheetId="0">
        <row r="8">
          <cell r="C8" t="str">
            <v>пр-т Независимости, 143/1-4Н                          500/D-7094340</v>
          </cell>
          <cell r="G8" t="str">
            <v xml:space="preserve"> физкультурно-оздоровительные, иные цели, возможные на данных площадях в жилом доме</v>
          </cell>
          <cell r="H8" t="str">
            <v xml:space="preserve">сдается без аукциона  </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1"/>
      <sheetName val="Лист2"/>
      <sheetName val="Лист3"/>
    </sheetNames>
    <sheetDataSet>
      <sheetData sheetId="0">
        <row r="8">
          <cell r="C8" t="str">
            <v>ул.Рабкоровская,  20А             500/С-5248</v>
          </cell>
          <cell r="D8">
            <v>261.2</v>
          </cell>
          <cell r="E8">
            <v>0.6</v>
          </cell>
          <cell r="G8" t="str">
            <v xml:space="preserve"> административные цели, иные возможные на данных площадях</v>
          </cell>
          <cell r="I8" t="str">
            <v>Нежилое здание (2-х этажное с подвалом), расположенное на земельном участке 0,1096 га.  Условия:  ремонт и приведение строительных конструкций и инженерных коммуникаций (систем отопления, водоснабжения, вентиляции, канализации, электроснабжения) в работоспособное состояние с разработкой и утверждением в установленном порядке проектной документации. После подключения к инженерным сетям организовать коммерческий учет расхода электро-, тепло-, водопотребления,  оборудование системой пожарной автоматики.  Все работы за счет средств арендатора без последующей компенсации затрат. Не используется с 02.04.2024.</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9"/>
  <sheetViews>
    <sheetView tabSelected="1" view="pageBreakPreview" topLeftCell="A79" zoomScaleNormal="120" zoomScaleSheetLayoutView="100" zoomScalePageLayoutView="80" workbookViewId="0">
      <selection activeCell="F80" sqref="F80"/>
    </sheetView>
  </sheetViews>
  <sheetFormatPr defaultColWidth="10.42578125" defaultRowHeight="11.25" x14ac:dyDescent="0.2"/>
  <cols>
    <col min="1" max="1" width="4.85546875" style="24" customWidth="1"/>
    <col min="2" max="2" width="30" style="24" customWidth="1"/>
    <col min="3" max="3" width="19" style="24" customWidth="1"/>
    <col min="4" max="4" width="10.7109375" style="27" customWidth="1"/>
    <col min="5" max="5" width="23" style="24" customWidth="1"/>
    <col min="6" max="6" width="9.5703125" style="24" customWidth="1"/>
    <col min="7" max="7" width="35.140625" style="24" customWidth="1"/>
    <col min="8" max="8" width="17.140625" style="56" customWidth="1"/>
    <col min="9" max="9" width="53.28515625" style="25" customWidth="1"/>
    <col min="10" max="10" width="0.140625" style="24" hidden="1" customWidth="1"/>
    <col min="11" max="11" width="3.5703125" style="24" customWidth="1"/>
    <col min="12" max="16384" width="10.42578125" style="24"/>
  </cols>
  <sheetData>
    <row r="1" spans="1:10" s="28" customFormat="1" ht="7.5" customHeight="1" x14ac:dyDescent="0.25">
      <c r="D1" s="29"/>
      <c r="H1" s="49"/>
      <c r="I1" s="30"/>
    </row>
    <row r="2" spans="1:10" s="28" customFormat="1" ht="15.75" x14ac:dyDescent="0.25">
      <c r="A2" s="94" t="s">
        <v>0</v>
      </c>
      <c r="B2" s="94"/>
      <c r="C2" s="94"/>
      <c r="D2" s="94"/>
      <c r="E2" s="94"/>
      <c r="F2" s="94"/>
      <c r="G2" s="94"/>
      <c r="H2" s="94"/>
      <c r="I2" s="94"/>
    </row>
    <row r="3" spans="1:10" s="28" customFormat="1" ht="15.75" x14ac:dyDescent="0.25">
      <c r="A3" s="94" t="s">
        <v>1</v>
      </c>
      <c r="B3" s="94"/>
      <c r="C3" s="94"/>
      <c r="D3" s="94"/>
      <c r="E3" s="94"/>
      <c r="F3" s="94"/>
      <c r="G3" s="94"/>
      <c r="H3" s="94"/>
      <c r="I3" s="94"/>
    </row>
    <row r="4" spans="1:10" s="28" customFormat="1" ht="15.75" x14ac:dyDescent="0.25">
      <c r="A4" s="94" t="s">
        <v>234</v>
      </c>
      <c r="B4" s="94"/>
      <c r="C4" s="94"/>
      <c r="D4" s="94"/>
      <c r="E4" s="94"/>
      <c r="F4" s="94"/>
      <c r="G4" s="94"/>
      <c r="H4" s="94"/>
      <c r="I4" s="94"/>
    </row>
    <row r="5" spans="1:10" s="1" customFormat="1" ht="6" customHeight="1" x14ac:dyDescent="0.2">
      <c r="D5" s="26"/>
      <c r="H5" s="50"/>
      <c r="I5" s="23"/>
    </row>
    <row r="6" spans="1:10" s="1" customFormat="1" ht="111.75" customHeight="1" x14ac:dyDescent="0.2">
      <c r="A6" s="18" t="s">
        <v>2</v>
      </c>
      <c r="B6" s="18" t="s">
        <v>20</v>
      </c>
      <c r="C6" s="18" t="s">
        <v>21</v>
      </c>
      <c r="D6" s="31" t="s">
        <v>48</v>
      </c>
      <c r="E6" s="18" t="s">
        <v>123</v>
      </c>
      <c r="F6" s="18" t="s">
        <v>22</v>
      </c>
      <c r="G6" s="18" t="s">
        <v>24</v>
      </c>
      <c r="H6" s="51" t="s">
        <v>23</v>
      </c>
      <c r="I6" s="18" t="s">
        <v>25</v>
      </c>
    </row>
    <row r="7" spans="1:10" s="1" customFormat="1" x14ac:dyDescent="0.2">
      <c r="A7" s="19"/>
      <c r="B7" s="2" t="s">
        <v>3</v>
      </c>
      <c r="C7" s="2" t="s">
        <v>4</v>
      </c>
      <c r="D7" s="3" t="s">
        <v>5</v>
      </c>
      <c r="E7" s="2" t="s">
        <v>6</v>
      </c>
      <c r="F7" s="2" t="s">
        <v>7</v>
      </c>
      <c r="G7" s="2" t="s">
        <v>8</v>
      </c>
      <c r="H7" s="52" t="s">
        <v>9</v>
      </c>
      <c r="I7" s="22" t="s">
        <v>10</v>
      </c>
    </row>
    <row r="8" spans="1:10" s="4" customFormat="1" ht="103.5" customHeight="1" x14ac:dyDescent="0.2">
      <c r="A8" s="43">
        <v>1</v>
      </c>
      <c r="B8" s="45" t="s">
        <v>219</v>
      </c>
      <c r="C8" s="15" t="s">
        <v>82</v>
      </c>
      <c r="D8" s="12">
        <v>49.2</v>
      </c>
      <c r="E8" s="6" t="s">
        <v>122</v>
      </c>
      <c r="F8" s="60"/>
      <c r="G8" s="7" t="s">
        <v>18</v>
      </c>
      <c r="H8" s="15" t="s">
        <v>161</v>
      </c>
      <c r="I8" s="7" t="s">
        <v>150</v>
      </c>
    </row>
    <row r="9" spans="1:10" s="1" customFormat="1" ht="83.25" customHeight="1" x14ac:dyDescent="0.2">
      <c r="A9" s="43">
        <v>2</v>
      </c>
      <c r="B9" s="45" t="s">
        <v>219</v>
      </c>
      <c r="C9" s="5" t="s">
        <v>285</v>
      </c>
      <c r="D9" s="12">
        <v>531.79999999999995</v>
      </c>
      <c r="E9" s="12" t="s">
        <v>98</v>
      </c>
      <c r="F9" s="6"/>
      <c r="G9" s="7" t="s">
        <v>90</v>
      </c>
      <c r="H9" s="15" t="s">
        <v>152</v>
      </c>
      <c r="I9" s="7" t="s">
        <v>111</v>
      </c>
      <c r="J9" s="42"/>
    </row>
    <row r="10" spans="1:10" s="1" customFormat="1" ht="100.5" customHeight="1" x14ac:dyDescent="0.2">
      <c r="A10" s="43">
        <v>3</v>
      </c>
      <c r="B10" s="45" t="s">
        <v>219</v>
      </c>
      <c r="C10" s="8" t="s">
        <v>26</v>
      </c>
      <c r="D10" s="13">
        <v>17</v>
      </c>
      <c r="E10" s="14">
        <v>0.9</v>
      </c>
      <c r="F10" s="11"/>
      <c r="G10" s="9" t="s">
        <v>255</v>
      </c>
      <c r="H10" s="35" t="s">
        <v>121</v>
      </c>
      <c r="I10" s="9" t="s">
        <v>184</v>
      </c>
    </row>
    <row r="11" spans="1:10" s="4" customFormat="1" ht="165" customHeight="1" x14ac:dyDescent="0.2">
      <c r="A11" s="79">
        <v>4</v>
      </c>
      <c r="B11" s="74" t="s">
        <v>219</v>
      </c>
      <c r="C11" s="8" t="s">
        <v>228</v>
      </c>
      <c r="D11" s="13">
        <v>119.2</v>
      </c>
      <c r="E11" s="13" t="s">
        <v>229</v>
      </c>
      <c r="F11" s="11">
        <v>529.25</v>
      </c>
      <c r="G11" s="8" t="s">
        <v>230</v>
      </c>
      <c r="H11" s="35" t="s">
        <v>269</v>
      </c>
      <c r="I11" s="9" t="s">
        <v>231</v>
      </c>
    </row>
    <row r="12" spans="1:10" s="1" customFormat="1" ht="93" customHeight="1" x14ac:dyDescent="0.2">
      <c r="A12" s="43">
        <v>5</v>
      </c>
      <c r="B12" s="45" t="s">
        <v>219</v>
      </c>
      <c r="C12" s="5" t="s">
        <v>30</v>
      </c>
      <c r="D12" s="12">
        <v>133.30000000000001</v>
      </c>
      <c r="E12" s="6">
        <v>0.5</v>
      </c>
      <c r="F12" s="6" t="s">
        <v>11</v>
      </c>
      <c r="G12" s="7" t="s">
        <v>13</v>
      </c>
      <c r="H12" s="15" t="s">
        <v>12</v>
      </c>
      <c r="I12" s="10" t="s">
        <v>105</v>
      </c>
    </row>
    <row r="13" spans="1:10" s="1" customFormat="1" ht="120.75" customHeight="1" x14ac:dyDescent="0.2">
      <c r="A13" s="43">
        <v>6</v>
      </c>
      <c r="B13" s="45" t="s">
        <v>219</v>
      </c>
      <c r="C13" s="5" t="s">
        <v>50</v>
      </c>
      <c r="D13" s="12">
        <v>69.2</v>
      </c>
      <c r="E13" s="33">
        <v>0.5</v>
      </c>
      <c r="F13" s="6"/>
      <c r="G13" s="7" t="s">
        <v>17</v>
      </c>
      <c r="H13" s="15" t="s">
        <v>12</v>
      </c>
      <c r="I13" s="7" t="s">
        <v>106</v>
      </c>
    </row>
    <row r="14" spans="1:10" s="1" customFormat="1" ht="82.5" customHeight="1" x14ac:dyDescent="0.2">
      <c r="A14" s="43">
        <v>7</v>
      </c>
      <c r="B14" s="45" t="s">
        <v>219</v>
      </c>
      <c r="C14" s="8" t="s">
        <v>286</v>
      </c>
      <c r="D14" s="13">
        <v>8.6999999999999993</v>
      </c>
      <c r="E14" s="66">
        <v>0.7</v>
      </c>
      <c r="F14" s="11"/>
      <c r="G14" s="9" t="s">
        <v>256</v>
      </c>
      <c r="H14" s="35" t="s">
        <v>218</v>
      </c>
      <c r="I14" s="9" t="s">
        <v>185</v>
      </c>
    </row>
    <row r="15" spans="1:10" s="1" customFormat="1" ht="180" customHeight="1" x14ac:dyDescent="0.2">
      <c r="A15" s="43">
        <v>8</v>
      </c>
      <c r="B15" s="45" t="s">
        <v>219</v>
      </c>
      <c r="C15" s="15" t="s">
        <v>287</v>
      </c>
      <c r="D15" s="12">
        <v>698.9</v>
      </c>
      <c r="E15" s="12" t="s">
        <v>133</v>
      </c>
      <c r="F15" s="6"/>
      <c r="G15" s="5" t="s">
        <v>257</v>
      </c>
      <c r="H15" s="62" t="s">
        <v>172</v>
      </c>
      <c r="I15" s="7" t="s">
        <v>134</v>
      </c>
      <c r="J15" s="21"/>
    </row>
    <row r="16" spans="1:10" s="1" customFormat="1" ht="136.5" customHeight="1" x14ac:dyDescent="0.2">
      <c r="A16" s="43">
        <v>9</v>
      </c>
      <c r="B16" s="45" t="s">
        <v>219</v>
      </c>
      <c r="C16" s="5" t="s">
        <v>288</v>
      </c>
      <c r="D16" s="12">
        <v>141.4</v>
      </c>
      <c r="E16" s="12">
        <v>1.5</v>
      </c>
      <c r="F16" s="12"/>
      <c r="G16" s="15" t="s">
        <v>258</v>
      </c>
      <c r="H16" s="15" t="s">
        <v>152</v>
      </c>
      <c r="I16" s="5" t="s">
        <v>197</v>
      </c>
      <c r="J16" s="21"/>
    </row>
    <row r="17" spans="1:10" s="1" customFormat="1" ht="78.75" x14ac:dyDescent="0.2">
      <c r="A17" s="43">
        <v>10</v>
      </c>
      <c r="B17" s="45" t="s">
        <v>219</v>
      </c>
      <c r="C17" s="5" t="s">
        <v>83</v>
      </c>
      <c r="D17" s="12">
        <v>54</v>
      </c>
      <c r="E17" s="6" t="s">
        <v>14</v>
      </c>
      <c r="F17" s="6" t="s">
        <v>11</v>
      </c>
      <c r="G17" s="7" t="s">
        <v>255</v>
      </c>
      <c r="H17" s="15" t="s">
        <v>12</v>
      </c>
      <c r="I17" s="9" t="s">
        <v>186</v>
      </c>
    </row>
    <row r="18" spans="1:10" ht="85.5" customHeight="1" x14ac:dyDescent="0.2">
      <c r="A18" s="43">
        <v>11</v>
      </c>
      <c r="B18" s="45" t="s">
        <v>219</v>
      </c>
      <c r="C18" s="5" t="s">
        <v>84</v>
      </c>
      <c r="D18" s="12">
        <v>316.3</v>
      </c>
      <c r="E18" s="6" t="s">
        <v>14</v>
      </c>
      <c r="F18" s="6" t="s">
        <v>11</v>
      </c>
      <c r="G18" s="7" t="s">
        <v>259</v>
      </c>
      <c r="H18" s="15" t="s">
        <v>58</v>
      </c>
      <c r="I18" s="9" t="s">
        <v>183</v>
      </c>
      <c r="J18" s="1"/>
    </row>
    <row r="19" spans="1:10" ht="135" x14ac:dyDescent="0.2">
      <c r="A19" s="43">
        <v>12</v>
      </c>
      <c r="B19" s="45" t="s">
        <v>219</v>
      </c>
      <c r="C19" s="5" t="s">
        <v>209</v>
      </c>
      <c r="D19" s="12">
        <v>26.6</v>
      </c>
      <c r="E19" s="6" t="s">
        <v>210</v>
      </c>
      <c r="F19" s="6"/>
      <c r="G19" s="7" t="s">
        <v>211</v>
      </c>
      <c r="H19" s="15" t="s">
        <v>152</v>
      </c>
      <c r="I19" s="9" t="s">
        <v>212</v>
      </c>
      <c r="J19" s="1"/>
    </row>
    <row r="20" spans="1:10" s="1" customFormat="1" ht="78.75" x14ac:dyDescent="0.2">
      <c r="A20" s="43">
        <v>13</v>
      </c>
      <c r="B20" s="45" t="s">
        <v>219</v>
      </c>
      <c r="C20" s="8" t="s">
        <v>70</v>
      </c>
      <c r="D20" s="14">
        <v>31.8</v>
      </c>
      <c r="E20" s="14">
        <v>1</v>
      </c>
      <c r="F20" s="11"/>
      <c r="G20" s="9" t="s">
        <v>260</v>
      </c>
      <c r="H20" s="35" t="s">
        <v>127</v>
      </c>
      <c r="I20" s="9" t="s">
        <v>72</v>
      </c>
    </row>
    <row r="21" spans="1:10" s="34" customFormat="1" ht="78.75" x14ac:dyDescent="0.2">
      <c r="A21" s="43">
        <v>14</v>
      </c>
      <c r="B21" s="45" t="s">
        <v>219</v>
      </c>
      <c r="C21" s="8" t="s">
        <v>85</v>
      </c>
      <c r="D21" s="14">
        <v>23.1</v>
      </c>
      <c r="E21" s="14" t="s">
        <v>88</v>
      </c>
      <c r="F21" s="13"/>
      <c r="G21" s="9" t="s">
        <v>256</v>
      </c>
      <c r="H21" s="35" t="s">
        <v>96</v>
      </c>
      <c r="I21" s="9" t="s">
        <v>168</v>
      </c>
      <c r="J21" s="1"/>
    </row>
    <row r="22" spans="1:10" s="34" customFormat="1" ht="135" x14ac:dyDescent="0.2">
      <c r="A22" s="43">
        <v>15</v>
      </c>
      <c r="B22" s="45" t="s">
        <v>219</v>
      </c>
      <c r="C22" s="8" t="s">
        <v>145</v>
      </c>
      <c r="D22" s="13">
        <v>114.5</v>
      </c>
      <c r="E22" s="13" t="s">
        <v>140</v>
      </c>
      <c r="F22" s="13"/>
      <c r="G22" s="11" t="s">
        <v>261</v>
      </c>
      <c r="H22" s="41" t="s">
        <v>218</v>
      </c>
      <c r="I22" s="9" t="s">
        <v>181</v>
      </c>
      <c r="J22" s="16"/>
    </row>
    <row r="23" spans="1:10" s="34" customFormat="1" ht="140.25" customHeight="1" x14ac:dyDescent="0.2">
      <c r="A23" s="43">
        <v>16</v>
      </c>
      <c r="B23" s="74" t="s">
        <v>219</v>
      </c>
      <c r="C23" s="8" t="s">
        <v>145</v>
      </c>
      <c r="D23" s="13">
        <v>149.69999999999999</v>
      </c>
      <c r="E23" s="13" t="s">
        <v>140</v>
      </c>
      <c r="F23" s="13"/>
      <c r="G23" s="11" t="s">
        <v>261</v>
      </c>
      <c r="H23" s="41" t="s">
        <v>241</v>
      </c>
      <c r="I23" s="9" t="s">
        <v>194</v>
      </c>
      <c r="J23" s="16"/>
    </row>
    <row r="24" spans="1:10" s="34" customFormat="1" ht="137.25" customHeight="1" x14ac:dyDescent="0.2">
      <c r="A24" s="43">
        <v>17</v>
      </c>
      <c r="B24" s="74" t="s">
        <v>219</v>
      </c>
      <c r="C24" s="8" t="s">
        <v>145</v>
      </c>
      <c r="D24" s="13">
        <v>32.5</v>
      </c>
      <c r="E24" s="13" t="s">
        <v>140</v>
      </c>
      <c r="F24" s="13"/>
      <c r="G24" s="11" t="s">
        <v>261</v>
      </c>
      <c r="H24" s="41" t="s">
        <v>242</v>
      </c>
      <c r="I24" s="9" t="s">
        <v>195</v>
      </c>
      <c r="J24" s="16"/>
    </row>
    <row r="25" spans="1:10" s="34" customFormat="1" ht="135.75" customHeight="1" x14ac:dyDescent="0.2">
      <c r="A25" s="43">
        <v>18</v>
      </c>
      <c r="B25" s="74" t="s">
        <v>219</v>
      </c>
      <c r="C25" s="8" t="s">
        <v>145</v>
      </c>
      <c r="D25" s="13">
        <v>89.6</v>
      </c>
      <c r="E25" s="13" t="s">
        <v>148</v>
      </c>
      <c r="F25" s="13"/>
      <c r="G25" s="11" t="s">
        <v>261</v>
      </c>
      <c r="H25" s="41" t="s">
        <v>241</v>
      </c>
      <c r="I25" s="9" t="s">
        <v>198</v>
      </c>
      <c r="J25" s="16"/>
    </row>
    <row r="26" spans="1:10" s="1" customFormat="1" ht="114.75" customHeight="1" x14ac:dyDescent="0.2">
      <c r="A26" s="43">
        <v>19</v>
      </c>
      <c r="B26" s="45" t="s">
        <v>219</v>
      </c>
      <c r="C26" s="8" t="s">
        <v>94</v>
      </c>
      <c r="D26" s="13">
        <v>16.2</v>
      </c>
      <c r="E26" s="13">
        <v>1.5</v>
      </c>
      <c r="F26" s="11"/>
      <c r="G26" s="11" t="s">
        <v>71</v>
      </c>
      <c r="H26" s="41" t="s">
        <v>99</v>
      </c>
      <c r="I26" s="7" t="s">
        <v>95</v>
      </c>
      <c r="J26" s="21"/>
    </row>
    <row r="27" spans="1:10" s="1" customFormat="1" ht="157.5" x14ac:dyDescent="0.2">
      <c r="A27" s="43">
        <v>20</v>
      </c>
      <c r="B27" s="45" t="s">
        <v>219</v>
      </c>
      <c r="C27" s="5" t="s">
        <v>136</v>
      </c>
      <c r="D27" s="12">
        <v>76.599999999999994</v>
      </c>
      <c r="E27" s="12" t="s">
        <v>137</v>
      </c>
      <c r="F27" s="12"/>
      <c r="G27" s="15" t="s">
        <v>71</v>
      </c>
      <c r="H27" s="54" t="s">
        <v>153</v>
      </c>
      <c r="I27" s="7" t="s">
        <v>169</v>
      </c>
      <c r="J27" s="21"/>
    </row>
    <row r="28" spans="1:10" s="1" customFormat="1" ht="162" customHeight="1" x14ac:dyDescent="0.2">
      <c r="A28" s="43">
        <v>21</v>
      </c>
      <c r="B28" s="45" t="s">
        <v>219</v>
      </c>
      <c r="C28" s="8" t="s">
        <v>158</v>
      </c>
      <c r="D28" s="13">
        <v>44.8</v>
      </c>
      <c r="E28" s="13" t="s">
        <v>137</v>
      </c>
      <c r="F28" s="13"/>
      <c r="G28" s="35" t="s">
        <v>71</v>
      </c>
      <c r="H28" s="41" t="s">
        <v>196</v>
      </c>
      <c r="I28" s="9" t="s">
        <v>170</v>
      </c>
      <c r="J28" s="21"/>
    </row>
    <row r="29" spans="1:10" s="1" customFormat="1" ht="147.75" customHeight="1" x14ac:dyDescent="0.2">
      <c r="A29" s="43">
        <v>22</v>
      </c>
      <c r="B29" s="45" t="s">
        <v>219</v>
      </c>
      <c r="C29" s="5" t="s">
        <v>138</v>
      </c>
      <c r="D29" s="12">
        <v>71.400000000000006</v>
      </c>
      <c r="E29" s="12" t="s">
        <v>140</v>
      </c>
      <c r="F29" s="12"/>
      <c r="G29" s="15" t="s">
        <v>256</v>
      </c>
      <c r="H29" s="54" t="s">
        <v>173</v>
      </c>
      <c r="I29" s="7" t="s">
        <v>139</v>
      </c>
      <c r="J29" s="21"/>
    </row>
    <row r="30" spans="1:10" s="1" customFormat="1" ht="76.5" customHeight="1" x14ac:dyDescent="0.2">
      <c r="A30" s="43">
        <v>23</v>
      </c>
      <c r="B30" s="45" t="s">
        <v>219</v>
      </c>
      <c r="C30" s="5" t="s">
        <v>27</v>
      </c>
      <c r="D30" s="12">
        <v>180</v>
      </c>
      <c r="E30" s="6" t="s">
        <v>14</v>
      </c>
      <c r="F30" s="6" t="s">
        <v>11</v>
      </c>
      <c r="G30" s="7" t="s">
        <v>15</v>
      </c>
      <c r="H30" s="15" t="s">
        <v>58</v>
      </c>
      <c r="I30" s="9" t="s">
        <v>61</v>
      </c>
    </row>
    <row r="31" spans="1:10" s="1" customFormat="1" ht="160.5" customHeight="1" x14ac:dyDescent="0.2">
      <c r="A31" s="43">
        <v>24</v>
      </c>
      <c r="B31" s="45" t="s">
        <v>219</v>
      </c>
      <c r="C31" s="8" t="s">
        <v>160</v>
      </c>
      <c r="D31" s="13">
        <v>77.599999999999994</v>
      </c>
      <c r="E31" s="13" t="s">
        <v>137</v>
      </c>
      <c r="F31" s="13"/>
      <c r="G31" s="35">
        <v>2</v>
      </c>
      <c r="H31" s="41" t="s">
        <v>196</v>
      </c>
      <c r="I31" s="9" t="s">
        <v>171</v>
      </c>
    </row>
    <row r="32" spans="1:10" s="1" customFormat="1" ht="94.5" customHeight="1" x14ac:dyDescent="0.2">
      <c r="A32" s="43">
        <v>25</v>
      </c>
      <c r="B32" s="45" t="s">
        <v>219</v>
      </c>
      <c r="C32" s="8" t="s">
        <v>162</v>
      </c>
      <c r="D32" s="13">
        <v>72.400000000000006</v>
      </c>
      <c r="E32" s="14">
        <v>0.8</v>
      </c>
      <c r="F32" s="11"/>
      <c r="G32" s="9" t="s">
        <v>262</v>
      </c>
      <c r="H32" s="41" t="s">
        <v>173</v>
      </c>
      <c r="I32" s="9" t="s">
        <v>164</v>
      </c>
      <c r="J32" s="40"/>
    </row>
    <row r="33" spans="1:10" s="1" customFormat="1" ht="93" customHeight="1" x14ac:dyDescent="0.2">
      <c r="A33" s="43">
        <v>26</v>
      </c>
      <c r="B33" s="45" t="s">
        <v>219</v>
      </c>
      <c r="C33" s="21" t="s">
        <v>175</v>
      </c>
      <c r="D33" s="13">
        <v>15.2</v>
      </c>
      <c r="E33" s="13" t="s">
        <v>125</v>
      </c>
      <c r="F33" s="11"/>
      <c r="G33" s="11" t="s">
        <v>263</v>
      </c>
      <c r="H33" s="35" t="s">
        <v>135</v>
      </c>
      <c r="I33" s="9" t="s">
        <v>126</v>
      </c>
      <c r="J33" s="20"/>
    </row>
    <row r="34" spans="1:10" s="1" customFormat="1" ht="87.75" customHeight="1" x14ac:dyDescent="0.2">
      <c r="A34" s="43">
        <v>27</v>
      </c>
      <c r="B34" s="45" t="s">
        <v>219</v>
      </c>
      <c r="C34" s="8" t="s">
        <v>124</v>
      </c>
      <c r="D34" s="37">
        <v>41.5</v>
      </c>
      <c r="E34" s="37">
        <v>1</v>
      </c>
      <c r="F34" s="38"/>
      <c r="G34" s="39" t="s">
        <v>17</v>
      </c>
      <c r="H34" s="44" t="s">
        <v>166</v>
      </c>
      <c r="I34" s="39" t="s">
        <v>167</v>
      </c>
      <c r="J34" s="46"/>
    </row>
    <row r="35" spans="1:10" s="1" customFormat="1" ht="90" x14ac:dyDescent="0.2">
      <c r="A35" s="43">
        <v>28</v>
      </c>
      <c r="B35" s="45" t="s">
        <v>219</v>
      </c>
      <c r="C35" s="36" t="s">
        <v>284</v>
      </c>
      <c r="D35" s="37">
        <v>12</v>
      </c>
      <c r="E35" s="37">
        <v>3</v>
      </c>
      <c r="F35" s="38"/>
      <c r="G35" s="39" t="s">
        <v>118</v>
      </c>
      <c r="H35" s="15" t="s">
        <v>152</v>
      </c>
      <c r="I35" s="39" t="s">
        <v>119</v>
      </c>
    </row>
    <row r="36" spans="1:10" s="1" customFormat="1" ht="101.25" x14ac:dyDescent="0.2">
      <c r="A36" s="43">
        <v>29</v>
      </c>
      <c r="B36" s="45" t="s">
        <v>219</v>
      </c>
      <c r="C36" s="5" t="s">
        <v>283</v>
      </c>
      <c r="D36" s="12">
        <v>32.5</v>
      </c>
      <c r="E36" s="17">
        <v>0.5</v>
      </c>
      <c r="F36" s="6"/>
      <c r="G36" s="7" t="s">
        <v>40</v>
      </c>
      <c r="H36" s="15" t="s">
        <v>12</v>
      </c>
      <c r="I36" s="7" t="s">
        <v>112</v>
      </c>
    </row>
    <row r="37" spans="1:10" s="1" customFormat="1" ht="71.25" customHeight="1" x14ac:dyDescent="0.2">
      <c r="A37" s="43">
        <v>30</v>
      </c>
      <c r="B37" s="45" t="s">
        <v>219</v>
      </c>
      <c r="C37" s="5" t="s">
        <v>282</v>
      </c>
      <c r="D37" s="12">
        <v>92.6</v>
      </c>
      <c r="E37" s="17">
        <v>0.5</v>
      </c>
      <c r="F37" s="6"/>
      <c r="G37" s="7" t="s">
        <v>39</v>
      </c>
      <c r="H37" s="15" t="s">
        <v>12</v>
      </c>
      <c r="I37" s="7" t="s">
        <v>113</v>
      </c>
    </row>
    <row r="38" spans="1:10" s="1" customFormat="1" ht="67.5" x14ac:dyDescent="0.2">
      <c r="A38" s="43">
        <v>31</v>
      </c>
      <c r="B38" s="45" t="s">
        <v>219</v>
      </c>
      <c r="C38" s="5" t="s">
        <v>31</v>
      </c>
      <c r="D38" s="12">
        <v>32.700000000000003</v>
      </c>
      <c r="E38" s="6" t="s">
        <v>57</v>
      </c>
      <c r="F38" s="6"/>
      <c r="G38" s="7" t="s">
        <v>17</v>
      </c>
      <c r="H38" s="15" t="s">
        <v>60</v>
      </c>
      <c r="I38" s="7" t="s">
        <v>104</v>
      </c>
    </row>
    <row r="39" spans="1:10" s="1" customFormat="1" ht="140.25" customHeight="1" x14ac:dyDescent="0.2">
      <c r="A39" s="43">
        <v>32</v>
      </c>
      <c r="B39" s="45" t="s">
        <v>219</v>
      </c>
      <c r="C39" s="5" t="s">
        <v>32</v>
      </c>
      <c r="D39" s="12">
        <v>58.6</v>
      </c>
      <c r="E39" s="6">
        <v>0.3</v>
      </c>
      <c r="F39" s="6" t="s">
        <v>11</v>
      </c>
      <c r="G39" s="7" t="s">
        <v>13</v>
      </c>
      <c r="H39" s="15" t="s">
        <v>12</v>
      </c>
      <c r="I39" s="7" t="s">
        <v>232</v>
      </c>
    </row>
    <row r="40" spans="1:10" s="1" customFormat="1" ht="138.75" customHeight="1" x14ac:dyDescent="0.2">
      <c r="A40" s="43">
        <v>33</v>
      </c>
      <c r="B40" s="45" t="s">
        <v>219</v>
      </c>
      <c r="C40" s="5" t="s">
        <v>33</v>
      </c>
      <c r="D40" s="12">
        <v>55.7</v>
      </c>
      <c r="E40" s="6">
        <v>0.3</v>
      </c>
      <c r="F40" s="6" t="s">
        <v>11</v>
      </c>
      <c r="G40" s="7" t="s">
        <v>13</v>
      </c>
      <c r="H40" s="15" t="s">
        <v>12</v>
      </c>
      <c r="I40" s="7" t="s">
        <v>232</v>
      </c>
    </row>
    <row r="41" spans="1:10" s="1" customFormat="1" ht="141.75" customHeight="1" x14ac:dyDescent="0.2">
      <c r="A41" s="43">
        <v>34</v>
      </c>
      <c r="B41" s="45" t="s">
        <v>219</v>
      </c>
      <c r="C41" s="5" t="s">
        <v>34</v>
      </c>
      <c r="D41" s="12">
        <v>41.7</v>
      </c>
      <c r="E41" s="6">
        <v>0.3</v>
      </c>
      <c r="F41" s="6" t="s">
        <v>11</v>
      </c>
      <c r="G41" s="7" t="s">
        <v>17</v>
      </c>
      <c r="H41" s="15" t="s">
        <v>12</v>
      </c>
      <c r="I41" s="7" t="s">
        <v>232</v>
      </c>
    </row>
    <row r="42" spans="1:10" s="1" customFormat="1" ht="88.5" customHeight="1" x14ac:dyDescent="0.2">
      <c r="A42" s="43">
        <v>35</v>
      </c>
      <c r="B42" s="45" t="s">
        <v>219</v>
      </c>
      <c r="C42" s="8" t="s">
        <v>38</v>
      </c>
      <c r="D42" s="13">
        <v>16.5</v>
      </c>
      <c r="E42" s="14">
        <v>0.9</v>
      </c>
      <c r="F42" s="11"/>
      <c r="G42" s="9" t="s">
        <v>256</v>
      </c>
      <c r="H42" s="35" t="s">
        <v>121</v>
      </c>
      <c r="I42" s="9" t="s">
        <v>103</v>
      </c>
    </row>
    <row r="43" spans="1:10" s="1" customFormat="1" ht="102" customHeight="1" x14ac:dyDescent="0.2">
      <c r="A43" s="43">
        <v>36</v>
      </c>
      <c r="B43" s="45" t="s">
        <v>219</v>
      </c>
      <c r="C43" s="5" t="s">
        <v>289</v>
      </c>
      <c r="D43" s="12">
        <v>83.7</v>
      </c>
      <c r="E43" s="6" t="s">
        <v>14</v>
      </c>
      <c r="F43" s="6"/>
      <c r="G43" s="7" t="s">
        <v>15</v>
      </c>
      <c r="H43" s="15" t="s">
        <v>12</v>
      </c>
      <c r="I43" s="9" t="s">
        <v>62</v>
      </c>
    </row>
    <row r="44" spans="1:10" s="1" customFormat="1" ht="159" customHeight="1" x14ac:dyDescent="0.2">
      <c r="A44" s="79">
        <v>38</v>
      </c>
      <c r="B44" s="74" t="s">
        <v>219</v>
      </c>
      <c r="C44" s="9" t="s">
        <v>238</v>
      </c>
      <c r="D44" s="13">
        <v>43.3</v>
      </c>
      <c r="E44" s="11" t="s">
        <v>177</v>
      </c>
      <c r="F44" s="11">
        <v>192.25</v>
      </c>
      <c r="G44" s="9" t="s">
        <v>256</v>
      </c>
      <c r="H44" s="35" t="s">
        <v>269</v>
      </c>
      <c r="I44" s="9" t="s">
        <v>237</v>
      </c>
    </row>
    <row r="45" spans="1:10" s="1" customFormat="1" ht="78" customHeight="1" x14ac:dyDescent="0.2">
      <c r="A45" s="43">
        <v>39</v>
      </c>
      <c r="B45" s="45" t="s">
        <v>219</v>
      </c>
      <c r="C45" s="5" t="s">
        <v>28</v>
      </c>
      <c r="D45" s="12">
        <v>16.8</v>
      </c>
      <c r="E45" s="17">
        <v>0.9</v>
      </c>
      <c r="F45" s="6"/>
      <c r="G45" s="7" t="s">
        <v>13</v>
      </c>
      <c r="H45" s="53" t="s">
        <v>132</v>
      </c>
      <c r="I45" s="7" t="s">
        <v>187</v>
      </c>
      <c r="J45" s="21"/>
    </row>
    <row r="46" spans="1:10" s="1" customFormat="1" ht="164.25" customHeight="1" x14ac:dyDescent="0.2">
      <c r="A46" s="43">
        <v>40</v>
      </c>
      <c r="B46" s="72" t="s">
        <v>219</v>
      </c>
      <c r="C46" s="61" t="s">
        <v>249</v>
      </c>
      <c r="D46" s="57">
        <v>195.1</v>
      </c>
      <c r="E46" s="57" t="s">
        <v>250</v>
      </c>
      <c r="F46" s="58">
        <v>866.24</v>
      </c>
      <c r="G46" s="61" t="s">
        <v>280</v>
      </c>
      <c r="H46" s="61" t="s">
        <v>205</v>
      </c>
      <c r="I46" s="73" t="s">
        <v>251</v>
      </c>
      <c r="J46" s="21"/>
    </row>
    <row r="47" spans="1:10" s="1" customFormat="1" ht="112.5" customHeight="1" x14ac:dyDescent="0.2">
      <c r="A47" s="43">
        <v>41</v>
      </c>
      <c r="B47" s="45" t="s">
        <v>219</v>
      </c>
      <c r="C47" s="5" t="s">
        <v>35</v>
      </c>
      <c r="D47" s="12">
        <v>73.8</v>
      </c>
      <c r="E47" s="6">
        <v>0.5</v>
      </c>
      <c r="F47" s="6" t="s">
        <v>11</v>
      </c>
      <c r="G47" s="7" t="s">
        <v>55</v>
      </c>
      <c r="H47" s="15" t="s">
        <v>58</v>
      </c>
      <c r="I47" s="7" t="s">
        <v>107</v>
      </c>
    </row>
    <row r="48" spans="1:10" s="1" customFormat="1" ht="123.75" x14ac:dyDescent="0.2">
      <c r="A48" s="43">
        <v>42</v>
      </c>
      <c r="B48" s="45" t="s">
        <v>219</v>
      </c>
      <c r="C48" s="7" t="s">
        <v>176</v>
      </c>
      <c r="D48" s="12">
        <v>166.8</v>
      </c>
      <c r="E48" s="12" t="s">
        <v>177</v>
      </c>
      <c r="F48" s="6"/>
      <c r="G48" s="7" t="s">
        <v>178</v>
      </c>
      <c r="H48" s="7" t="s">
        <v>173</v>
      </c>
      <c r="I48" s="15" t="s">
        <v>179</v>
      </c>
    </row>
    <row r="49" spans="1:10" s="1" customFormat="1" ht="146.25" customHeight="1" x14ac:dyDescent="0.2">
      <c r="A49" s="79">
        <v>43</v>
      </c>
      <c r="B49" s="74" t="s">
        <v>219</v>
      </c>
      <c r="C49" s="9" t="s">
        <v>236</v>
      </c>
      <c r="D49" s="13">
        <v>33.1</v>
      </c>
      <c r="E49" s="13" t="s">
        <v>177</v>
      </c>
      <c r="F49" s="11">
        <v>146.96</v>
      </c>
      <c r="G49" s="9" t="s">
        <v>256</v>
      </c>
      <c r="H49" s="35" t="s">
        <v>269</v>
      </c>
      <c r="I49" s="35" t="s">
        <v>239</v>
      </c>
    </row>
    <row r="50" spans="1:10" s="1" customFormat="1" ht="75" customHeight="1" x14ac:dyDescent="0.2">
      <c r="A50" s="43">
        <v>44</v>
      </c>
      <c r="B50" s="45" t="s">
        <v>219</v>
      </c>
      <c r="C50" s="5" t="s">
        <v>89</v>
      </c>
      <c r="D50" s="12">
        <v>78.7</v>
      </c>
      <c r="E50" s="6" t="s">
        <v>14</v>
      </c>
      <c r="F50" s="6" t="s">
        <v>11</v>
      </c>
      <c r="G50" s="7" t="s">
        <v>255</v>
      </c>
      <c r="H50" s="54" t="s">
        <v>58</v>
      </c>
      <c r="I50" s="9" t="s">
        <v>188</v>
      </c>
    </row>
    <row r="51" spans="1:10" s="1" customFormat="1" ht="90" x14ac:dyDescent="0.2">
      <c r="A51" s="43">
        <v>45</v>
      </c>
      <c r="B51" s="45" t="s">
        <v>219</v>
      </c>
      <c r="C51" s="5" t="s">
        <v>29</v>
      </c>
      <c r="D51" s="12">
        <v>134.4</v>
      </c>
      <c r="E51" s="6" t="s">
        <v>14</v>
      </c>
      <c r="F51" s="6" t="s">
        <v>11</v>
      </c>
      <c r="G51" s="7" t="s">
        <v>255</v>
      </c>
      <c r="H51" s="54" t="s">
        <v>58</v>
      </c>
      <c r="I51" s="9" t="s">
        <v>189</v>
      </c>
    </row>
    <row r="52" spans="1:10" s="1" customFormat="1" ht="67.5" x14ac:dyDescent="0.2">
      <c r="A52" s="43">
        <v>46</v>
      </c>
      <c r="B52" s="45" t="s">
        <v>219</v>
      </c>
      <c r="C52" s="5" t="s">
        <v>66</v>
      </c>
      <c r="D52" s="12">
        <v>154</v>
      </c>
      <c r="E52" s="6" t="s">
        <v>67</v>
      </c>
      <c r="F52" s="6"/>
      <c r="G52" s="7" t="s">
        <v>68</v>
      </c>
      <c r="H52" s="15" t="s">
        <v>91</v>
      </c>
      <c r="I52" s="9" t="s">
        <v>69</v>
      </c>
    </row>
    <row r="53" spans="1:10" s="1" customFormat="1" ht="111" customHeight="1" x14ac:dyDescent="0.2">
      <c r="A53" s="43">
        <v>47</v>
      </c>
      <c r="B53" s="45" t="s">
        <v>219</v>
      </c>
      <c r="C53" s="5" t="s">
        <v>156</v>
      </c>
      <c r="D53" s="12">
        <v>14.4</v>
      </c>
      <c r="E53" s="17">
        <v>1</v>
      </c>
      <c r="F53" s="6"/>
      <c r="G53" s="7" t="s">
        <v>17</v>
      </c>
      <c r="H53" s="15" t="s">
        <v>182</v>
      </c>
      <c r="I53" s="7" t="s">
        <v>157</v>
      </c>
    </row>
    <row r="54" spans="1:10" s="1" customFormat="1" ht="108.75" customHeight="1" x14ac:dyDescent="0.2">
      <c r="A54" s="43">
        <v>48</v>
      </c>
      <c r="B54" s="45" t="s">
        <v>219</v>
      </c>
      <c r="C54" s="5" t="s">
        <v>36</v>
      </c>
      <c r="D54" s="12">
        <v>28.1</v>
      </c>
      <c r="E54" s="6">
        <v>0.5</v>
      </c>
      <c r="F54" s="6" t="s">
        <v>11</v>
      </c>
      <c r="G54" s="7" t="s">
        <v>13</v>
      </c>
      <c r="H54" s="15" t="s">
        <v>12</v>
      </c>
      <c r="I54" s="7" t="s">
        <v>108</v>
      </c>
    </row>
    <row r="55" spans="1:10" s="1" customFormat="1" ht="92.25" customHeight="1" x14ac:dyDescent="0.2">
      <c r="A55" s="43">
        <v>49</v>
      </c>
      <c r="B55" s="45" t="s">
        <v>219</v>
      </c>
      <c r="C55" s="5" t="s">
        <v>51</v>
      </c>
      <c r="D55" s="12">
        <v>67.099999999999994</v>
      </c>
      <c r="E55" s="6">
        <v>0.5</v>
      </c>
      <c r="F55" s="6" t="s">
        <v>11</v>
      </c>
      <c r="G55" s="7" t="s">
        <v>13</v>
      </c>
      <c r="H55" s="15" t="s">
        <v>12</v>
      </c>
      <c r="I55" s="7" t="s">
        <v>109</v>
      </c>
    </row>
    <row r="56" spans="1:10" s="4" customFormat="1" ht="90" x14ac:dyDescent="0.2">
      <c r="A56" s="92">
        <v>50</v>
      </c>
      <c r="B56" s="87" t="s">
        <v>219</v>
      </c>
      <c r="C56" s="88" t="s">
        <v>52</v>
      </c>
      <c r="D56" s="89">
        <v>15.7</v>
      </c>
      <c r="E56" s="89">
        <v>1</v>
      </c>
      <c r="F56" s="88"/>
      <c r="G56" s="88" t="s">
        <v>47</v>
      </c>
      <c r="H56" s="91" t="s">
        <v>12</v>
      </c>
      <c r="I56" s="88" t="s">
        <v>276</v>
      </c>
    </row>
    <row r="57" spans="1:10" s="4" customFormat="1" ht="147" customHeight="1" x14ac:dyDescent="0.2">
      <c r="A57" s="81">
        <v>51</v>
      </c>
      <c r="B57" s="82" t="s">
        <v>219</v>
      </c>
      <c r="C57" s="83" t="s">
        <v>73</v>
      </c>
      <c r="D57" s="84">
        <v>147.19999999999999</v>
      </c>
      <c r="E57" s="84">
        <v>0.3</v>
      </c>
      <c r="F57" s="85"/>
      <c r="G57" s="85" t="s">
        <v>275</v>
      </c>
      <c r="H57" s="86" t="s">
        <v>63</v>
      </c>
      <c r="I57" s="83" t="s">
        <v>274</v>
      </c>
      <c r="J57" s="21"/>
    </row>
    <row r="58" spans="1:10" s="1" customFormat="1" ht="150" customHeight="1" x14ac:dyDescent="0.2">
      <c r="A58" s="43">
        <v>52</v>
      </c>
      <c r="B58" s="74" t="s">
        <v>219</v>
      </c>
      <c r="C58" s="8" t="s">
        <v>147</v>
      </c>
      <c r="D58" s="13">
        <v>10.5</v>
      </c>
      <c r="E58" s="13" t="s">
        <v>148</v>
      </c>
      <c r="F58" s="13">
        <v>46.62</v>
      </c>
      <c r="G58" s="11" t="s">
        <v>146</v>
      </c>
      <c r="H58" s="41" t="s">
        <v>268</v>
      </c>
      <c r="I58" s="9" t="s">
        <v>222</v>
      </c>
      <c r="J58" s="4"/>
    </row>
    <row r="59" spans="1:10" s="1" customFormat="1" ht="204.75" customHeight="1" x14ac:dyDescent="0.2">
      <c r="A59" s="43">
        <v>53</v>
      </c>
      <c r="B59" s="45" t="s">
        <v>219</v>
      </c>
      <c r="C59" s="7" t="str">
        <f>[1]Лист1!C8</f>
        <v>пр-т Независимости, 143/1-4Н                          500/D-7094340</v>
      </c>
      <c r="D59" s="12">
        <v>172.5</v>
      </c>
      <c r="E59" s="12" t="s">
        <v>199</v>
      </c>
      <c r="F59" s="6"/>
      <c r="G59" s="7" t="str">
        <f>[1]Лист1!G8</f>
        <v xml:space="preserve"> физкультурно-оздоровительные, иные цели, возможные на данных площадях в жилом доме</v>
      </c>
      <c r="H59" s="15" t="str">
        <f>[1]Лист1!H8</f>
        <v xml:space="preserve">сдается без аукциона  </v>
      </c>
      <c r="I59" s="7" t="s">
        <v>155</v>
      </c>
      <c r="J59" s="16"/>
    </row>
    <row r="60" spans="1:10" s="1" customFormat="1" ht="96.75" customHeight="1" x14ac:dyDescent="0.2">
      <c r="A60" s="43">
        <v>54</v>
      </c>
      <c r="B60" s="45" t="s">
        <v>219</v>
      </c>
      <c r="C60" s="8" t="s">
        <v>116</v>
      </c>
      <c r="D60" s="13">
        <v>12.9</v>
      </c>
      <c r="E60" s="13">
        <v>1.2</v>
      </c>
      <c r="F60" s="13"/>
      <c r="G60" s="11" t="s">
        <v>264</v>
      </c>
      <c r="H60" s="35" t="s">
        <v>131</v>
      </c>
      <c r="I60" s="9" t="s">
        <v>117</v>
      </c>
      <c r="J60" s="16"/>
    </row>
    <row r="61" spans="1:10" s="1" customFormat="1" ht="156.75" customHeight="1" x14ac:dyDescent="0.2">
      <c r="A61" s="43">
        <v>56</v>
      </c>
      <c r="B61" s="74" t="s">
        <v>219</v>
      </c>
      <c r="C61" s="8" t="s">
        <v>207</v>
      </c>
      <c r="D61" s="13">
        <v>16.600000000000001</v>
      </c>
      <c r="E61" s="13" t="s">
        <v>177</v>
      </c>
      <c r="F61" s="13"/>
      <c r="G61" s="11" t="s">
        <v>264</v>
      </c>
      <c r="H61" s="35" t="s">
        <v>243</v>
      </c>
      <c r="I61" s="96" t="s">
        <v>206</v>
      </c>
      <c r="J61" s="96"/>
    </row>
    <row r="62" spans="1:10" s="1" customFormat="1" ht="153.75" customHeight="1" x14ac:dyDescent="0.2">
      <c r="A62" s="43">
        <v>57</v>
      </c>
      <c r="B62" s="74" t="s">
        <v>219</v>
      </c>
      <c r="C62" s="8" t="s">
        <v>204</v>
      </c>
      <c r="D62" s="13">
        <v>16.399999999999999</v>
      </c>
      <c r="E62" s="13" t="s">
        <v>177</v>
      </c>
      <c r="F62" s="13">
        <v>72.819999999999993</v>
      </c>
      <c r="G62" s="11" t="s">
        <v>264</v>
      </c>
      <c r="H62" s="35" t="s">
        <v>273</v>
      </c>
      <c r="I62" s="97" t="s">
        <v>208</v>
      </c>
      <c r="J62" s="98"/>
    </row>
    <row r="63" spans="1:10" s="1" customFormat="1" ht="156.75" customHeight="1" x14ac:dyDescent="0.2">
      <c r="A63" s="43">
        <v>58</v>
      </c>
      <c r="B63" s="74" t="s">
        <v>219</v>
      </c>
      <c r="C63" s="8" t="s">
        <v>204</v>
      </c>
      <c r="D63" s="13">
        <v>12</v>
      </c>
      <c r="E63" s="13" t="s">
        <v>177</v>
      </c>
      <c r="F63" s="13">
        <v>53.28</v>
      </c>
      <c r="G63" s="11" t="s">
        <v>264</v>
      </c>
      <c r="H63" s="35" t="s">
        <v>273</v>
      </c>
      <c r="I63" s="97" t="s">
        <v>223</v>
      </c>
      <c r="J63" s="98"/>
    </row>
    <row r="64" spans="1:10" s="1" customFormat="1" ht="156.75" customHeight="1" x14ac:dyDescent="0.2">
      <c r="A64" s="79">
        <v>59</v>
      </c>
      <c r="B64" s="74" t="s">
        <v>219</v>
      </c>
      <c r="C64" s="8" t="s">
        <v>204</v>
      </c>
      <c r="D64" s="13">
        <v>16.3</v>
      </c>
      <c r="E64" s="13" t="s">
        <v>177</v>
      </c>
      <c r="F64" s="13">
        <v>72.37</v>
      </c>
      <c r="G64" s="11" t="s">
        <v>264</v>
      </c>
      <c r="H64" s="35" t="s">
        <v>273</v>
      </c>
      <c r="I64" s="97" t="s">
        <v>235</v>
      </c>
      <c r="J64" s="98"/>
    </row>
    <row r="65" spans="1:10" s="1" customFormat="1" ht="169.5" customHeight="1" x14ac:dyDescent="0.2">
      <c r="A65" s="43">
        <v>60</v>
      </c>
      <c r="B65" s="74" t="s">
        <v>219</v>
      </c>
      <c r="C65" s="8" t="s">
        <v>213</v>
      </c>
      <c r="D65" s="13">
        <v>338.4</v>
      </c>
      <c r="E65" s="13" t="s">
        <v>177</v>
      </c>
      <c r="F65" s="13">
        <v>1502.5</v>
      </c>
      <c r="G65" s="11" t="s">
        <v>214</v>
      </c>
      <c r="H65" s="11" t="s">
        <v>269</v>
      </c>
      <c r="I65" s="78" t="s">
        <v>215</v>
      </c>
      <c r="J65" s="71"/>
    </row>
    <row r="66" spans="1:10" s="1" customFormat="1" ht="135" x14ac:dyDescent="0.2">
      <c r="A66" s="43">
        <v>61</v>
      </c>
      <c r="B66" s="45" t="s">
        <v>219</v>
      </c>
      <c r="C66" s="5" t="s">
        <v>37</v>
      </c>
      <c r="D66" s="12">
        <v>101</v>
      </c>
      <c r="E66" s="6">
        <v>0.5</v>
      </c>
      <c r="F66" s="6" t="s">
        <v>11</v>
      </c>
      <c r="G66" s="7" t="s">
        <v>19</v>
      </c>
      <c r="H66" s="15" t="s">
        <v>59</v>
      </c>
      <c r="I66" s="7" t="s">
        <v>190</v>
      </c>
    </row>
    <row r="67" spans="1:10" s="1" customFormat="1" ht="148.5" customHeight="1" x14ac:dyDescent="0.2">
      <c r="A67" s="43">
        <v>62</v>
      </c>
      <c r="B67" s="45" t="s">
        <v>219</v>
      </c>
      <c r="C67" s="5" t="s">
        <v>200</v>
      </c>
      <c r="D67" s="12">
        <v>77.099999999999994</v>
      </c>
      <c r="E67" s="6" t="s">
        <v>201</v>
      </c>
      <c r="F67" s="6"/>
      <c r="G67" s="7" t="s">
        <v>202</v>
      </c>
      <c r="H67" s="15" t="s">
        <v>173</v>
      </c>
      <c r="I67" s="7" t="s">
        <v>203</v>
      </c>
    </row>
    <row r="68" spans="1:10" s="1" customFormat="1" ht="123.75" x14ac:dyDescent="0.2">
      <c r="A68" s="43">
        <v>63</v>
      </c>
      <c r="B68" s="45" t="s">
        <v>219</v>
      </c>
      <c r="C68" s="5" t="s">
        <v>100</v>
      </c>
      <c r="D68" s="12">
        <v>104.1</v>
      </c>
      <c r="E68" s="6" t="s">
        <v>86</v>
      </c>
      <c r="F68" s="6"/>
      <c r="G68" s="7" t="s">
        <v>101</v>
      </c>
      <c r="H68" s="15" t="s">
        <v>87</v>
      </c>
      <c r="I68" s="7" t="s">
        <v>102</v>
      </c>
      <c r="J68" s="21"/>
    </row>
    <row r="69" spans="1:10" s="1" customFormat="1" ht="175.5" customHeight="1" x14ac:dyDescent="0.2">
      <c r="A69" s="80"/>
      <c r="B69" s="72" t="s">
        <v>219</v>
      </c>
      <c r="C69" s="59" t="s">
        <v>270</v>
      </c>
      <c r="D69" s="57">
        <v>189.9</v>
      </c>
      <c r="E69" s="57" t="s">
        <v>272</v>
      </c>
      <c r="F69" s="58">
        <v>843.16</v>
      </c>
      <c r="G69" s="61" t="s">
        <v>279</v>
      </c>
      <c r="H69" s="73" t="s">
        <v>159</v>
      </c>
      <c r="I69" s="61" t="s">
        <v>271</v>
      </c>
      <c r="J69" s="21"/>
    </row>
    <row r="70" spans="1:10" s="1" customFormat="1" ht="112.5" x14ac:dyDescent="0.2">
      <c r="A70" s="43">
        <v>64</v>
      </c>
      <c r="B70" s="45" t="s">
        <v>219</v>
      </c>
      <c r="C70" s="8" t="str">
        <f>[2]Лист1!C8</f>
        <v>ул.Рабкоровская,  20А             500/С-5248</v>
      </c>
      <c r="D70" s="13">
        <f>[2]Лист1!D8</f>
        <v>261.2</v>
      </c>
      <c r="E70" s="11">
        <f>[2]Лист1!E8</f>
        <v>0.6</v>
      </c>
      <c r="F70" s="11"/>
      <c r="G70" s="9" t="str">
        <f>[2]Лист1!G8</f>
        <v xml:space="preserve"> административные цели, иные возможные на данных площадях</v>
      </c>
      <c r="H70" s="35" t="s">
        <v>135</v>
      </c>
      <c r="I70" s="9" t="str">
        <f>[2]Лист1!I8</f>
        <v>Нежилое здание (2-х этажное с подвалом), расположенное на земельном участке 0,1096 га.  Условия:  ремонт и приведение строительных конструкций и инженерных коммуникаций (систем отопления, водоснабжения, вентиляции, канализации, электроснабжения) в работоспособное состояние с разработкой и утверждением в установленном порядке проектной документации. После подключения к инженерным сетям организовать коммерческий учет расхода электро-, тепло-, водопотребления,  оборудование системой пожарной автоматики.  Все работы за счет средств арендатора без последующей компенсации затрат. Не используется с 02.04.2024.</v>
      </c>
      <c r="J70" s="65"/>
    </row>
    <row r="71" spans="1:10" s="34" customFormat="1" ht="155.25" customHeight="1" x14ac:dyDescent="0.2">
      <c r="A71" s="43">
        <v>65</v>
      </c>
      <c r="B71" s="72" t="s">
        <v>219</v>
      </c>
      <c r="C71" s="61" t="s">
        <v>253</v>
      </c>
      <c r="D71" s="57">
        <v>62.9</v>
      </c>
      <c r="E71" s="57">
        <v>1</v>
      </c>
      <c r="F71" s="58">
        <v>279.27999999999997</v>
      </c>
      <c r="G71" s="61" t="s">
        <v>163</v>
      </c>
      <c r="H71" s="73" t="s">
        <v>159</v>
      </c>
      <c r="I71" s="61" t="s">
        <v>252</v>
      </c>
      <c r="J71" s="20"/>
    </row>
    <row r="72" spans="1:10" s="1" customFormat="1" ht="105.75" customHeight="1" x14ac:dyDescent="0.2">
      <c r="A72" s="43">
        <v>66</v>
      </c>
      <c r="B72" s="87" t="s">
        <v>219</v>
      </c>
      <c r="C72" s="88" t="s">
        <v>46</v>
      </c>
      <c r="D72" s="89">
        <v>93.4</v>
      </c>
      <c r="E72" s="90">
        <v>0.5</v>
      </c>
      <c r="F72" s="88"/>
      <c r="G72" s="88" t="s">
        <v>43</v>
      </c>
      <c r="H72" s="91" t="s">
        <v>12</v>
      </c>
      <c r="I72" s="88" t="s">
        <v>110</v>
      </c>
      <c r="J72" s="21"/>
    </row>
    <row r="73" spans="1:10" s="1" customFormat="1" ht="144.75" customHeight="1" x14ac:dyDescent="0.2">
      <c r="A73" s="43">
        <v>67</v>
      </c>
      <c r="B73" s="45" t="s">
        <v>219</v>
      </c>
      <c r="C73" s="15" t="s">
        <v>75</v>
      </c>
      <c r="D73" s="12">
        <v>507.4</v>
      </c>
      <c r="E73" s="12" t="s">
        <v>97</v>
      </c>
      <c r="F73" s="6"/>
      <c r="G73" s="6" t="s">
        <v>74</v>
      </c>
      <c r="H73" s="54" t="s">
        <v>196</v>
      </c>
      <c r="I73" s="7" t="s">
        <v>227</v>
      </c>
    </row>
    <row r="74" spans="1:10" s="1" customFormat="1" ht="156.75" customHeight="1" x14ac:dyDescent="0.2">
      <c r="A74" s="43">
        <v>68</v>
      </c>
      <c r="B74" s="74" t="s">
        <v>219</v>
      </c>
      <c r="C74" s="35" t="s">
        <v>75</v>
      </c>
      <c r="D74" s="13">
        <v>5.3</v>
      </c>
      <c r="E74" s="13">
        <v>3</v>
      </c>
      <c r="F74" s="11">
        <v>23.53</v>
      </c>
      <c r="G74" s="11" t="s">
        <v>225</v>
      </c>
      <c r="H74" s="41" t="s">
        <v>269</v>
      </c>
      <c r="I74" s="9" t="s">
        <v>226</v>
      </c>
    </row>
    <row r="75" spans="1:10" s="1" customFormat="1" ht="115.5" customHeight="1" x14ac:dyDescent="0.2">
      <c r="A75" s="43">
        <v>69</v>
      </c>
      <c r="B75" s="45" t="s">
        <v>219</v>
      </c>
      <c r="C75" s="8" t="s">
        <v>42</v>
      </c>
      <c r="D75" s="13">
        <v>62.6</v>
      </c>
      <c r="E75" s="11" t="s">
        <v>174</v>
      </c>
      <c r="F75" s="11"/>
      <c r="G75" s="9" t="s">
        <v>255</v>
      </c>
      <c r="H75" s="35" t="s">
        <v>218</v>
      </c>
      <c r="I75" s="9" t="s">
        <v>191</v>
      </c>
    </row>
    <row r="76" spans="1:10" s="1" customFormat="1" ht="162" customHeight="1" x14ac:dyDescent="0.2">
      <c r="A76" s="79">
        <v>70</v>
      </c>
      <c r="B76" s="74" t="s">
        <v>219</v>
      </c>
      <c r="C76" s="9" t="s">
        <v>216</v>
      </c>
      <c r="D76" s="13">
        <v>11.8</v>
      </c>
      <c r="E76" s="13">
        <v>3</v>
      </c>
      <c r="F76" s="11">
        <v>52.39</v>
      </c>
      <c r="G76" s="9" t="s">
        <v>224</v>
      </c>
      <c r="H76" s="35" t="s">
        <v>269</v>
      </c>
      <c r="I76" s="9" t="s">
        <v>217</v>
      </c>
    </row>
    <row r="77" spans="1:10" s="1" customFormat="1" ht="73.5" customHeight="1" x14ac:dyDescent="0.2">
      <c r="A77" s="43">
        <v>71</v>
      </c>
      <c r="B77" s="45" t="s">
        <v>219</v>
      </c>
      <c r="C77" s="8" t="s">
        <v>49</v>
      </c>
      <c r="D77" s="13">
        <v>166.4</v>
      </c>
      <c r="E77" s="11">
        <v>0.5</v>
      </c>
      <c r="F77" s="11"/>
      <c r="G77" s="9" t="s">
        <v>265</v>
      </c>
      <c r="H77" s="35" t="s">
        <v>12</v>
      </c>
      <c r="I77" s="9" t="s">
        <v>192</v>
      </c>
      <c r="J77" s="63"/>
    </row>
    <row r="78" spans="1:10" s="1" customFormat="1" ht="81" customHeight="1" x14ac:dyDescent="0.2">
      <c r="A78" s="43">
        <v>72</v>
      </c>
      <c r="B78" s="45" t="s">
        <v>219</v>
      </c>
      <c r="C78" s="8" t="s">
        <v>49</v>
      </c>
      <c r="D78" s="13">
        <v>233.7</v>
      </c>
      <c r="E78" s="11">
        <v>0.5</v>
      </c>
      <c r="F78" s="11"/>
      <c r="G78" s="9" t="s">
        <v>265</v>
      </c>
      <c r="H78" s="41" t="s">
        <v>63</v>
      </c>
      <c r="I78" s="9" t="s">
        <v>149</v>
      </c>
      <c r="J78" s="16"/>
    </row>
    <row r="79" spans="1:10" s="1" customFormat="1" ht="150.75" customHeight="1" x14ac:dyDescent="0.2">
      <c r="A79" s="43">
        <v>73</v>
      </c>
      <c r="B79" s="45" t="s">
        <v>219</v>
      </c>
      <c r="C79" s="8" t="s">
        <v>143</v>
      </c>
      <c r="D79" s="13">
        <v>251.7</v>
      </c>
      <c r="E79" s="13" t="s">
        <v>81</v>
      </c>
      <c r="F79" s="13"/>
      <c r="G79" s="11" t="s">
        <v>266</v>
      </c>
      <c r="H79" s="41" t="s">
        <v>152</v>
      </c>
      <c r="I79" s="9" t="s">
        <v>144</v>
      </c>
      <c r="J79" s="16"/>
    </row>
    <row r="80" spans="1:10" s="1" customFormat="1" ht="144.75" customHeight="1" x14ac:dyDescent="0.2">
      <c r="A80" s="43">
        <v>74</v>
      </c>
      <c r="B80" s="45" t="s">
        <v>219</v>
      </c>
      <c r="C80" s="5" t="s">
        <v>290</v>
      </c>
      <c r="D80" s="12">
        <v>8.1999999999999993</v>
      </c>
      <c r="E80" s="12">
        <v>3</v>
      </c>
      <c r="F80" s="12"/>
      <c r="G80" s="6" t="s">
        <v>17</v>
      </c>
      <c r="H80" s="15" t="s">
        <v>180</v>
      </c>
      <c r="I80" s="7" t="s">
        <v>154</v>
      </c>
    </row>
    <row r="81" spans="1:10" s="1" customFormat="1" ht="148.5" customHeight="1" x14ac:dyDescent="0.2">
      <c r="A81" s="43">
        <v>75</v>
      </c>
      <c r="B81" s="74" t="s">
        <v>219</v>
      </c>
      <c r="C81" s="8" t="s">
        <v>220</v>
      </c>
      <c r="D81" s="13">
        <v>8.5</v>
      </c>
      <c r="E81" s="13">
        <v>1</v>
      </c>
      <c r="F81" s="13">
        <v>37.74</v>
      </c>
      <c r="G81" s="11" t="s">
        <v>240</v>
      </c>
      <c r="H81" s="35" t="s">
        <v>269</v>
      </c>
      <c r="I81" s="9" t="s">
        <v>221</v>
      </c>
    </row>
    <row r="82" spans="1:10" s="1" customFormat="1" ht="90" x14ac:dyDescent="0.2">
      <c r="A82" s="43">
        <v>76</v>
      </c>
      <c r="B82" s="45" t="s">
        <v>219</v>
      </c>
      <c r="C82" s="8" t="s">
        <v>41</v>
      </c>
      <c r="D82" s="13">
        <v>130.69999999999999</v>
      </c>
      <c r="E82" s="11">
        <v>0.5</v>
      </c>
      <c r="F82" s="11"/>
      <c r="G82" s="9" t="s">
        <v>17</v>
      </c>
      <c r="H82" s="35" t="s">
        <v>12</v>
      </c>
      <c r="I82" s="9" t="s">
        <v>193</v>
      </c>
      <c r="J82" s="21"/>
    </row>
    <row r="83" spans="1:10" s="1" customFormat="1" ht="159.75" customHeight="1" x14ac:dyDescent="0.2">
      <c r="A83" s="43">
        <v>77</v>
      </c>
      <c r="B83" s="76" t="s">
        <v>244</v>
      </c>
      <c r="C83" s="61" t="s">
        <v>245</v>
      </c>
      <c r="D83" s="57">
        <v>516</v>
      </c>
      <c r="E83" s="57">
        <v>1.5</v>
      </c>
      <c r="F83" s="57">
        <v>1374.62</v>
      </c>
      <c r="G83" s="61" t="s">
        <v>277</v>
      </c>
      <c r="H83" s="73" t="s">
        <v>205</v>
      </c>
      <c r="I83" s="61" t="s">
        <v>246</v>
      </c>
      <c r="J83" s="21"/>
    </row>
    <row r="84" spans="1:10" s="1" customFormat="1" ht="112.5" x14ac:dyDescent="0.2">
      <c r="A84" s="43">
        <v>78</v>
      </c>
      <c r="B84" s="45" t="s">
        <v>219</v>
      </c>
      <c r="C84" s="8" t="s">
        <v>76</v>
      </c>
      <c r="D84" s="13">
        <v>400.4</v>
      </c>
      <c r="E84" s="13" t="s">
        <v>115</v>
      </c>
      <c r="F84" s="13"/>
      <c r="G84" s="9" t="s">
        <v>77</v>
      </c>
      <c r="H84" s="41" t="s">
        <v>120</v>
      </c>
      <c r="I84" s="9" t="s">
        <v>114</v>
      </c>
      <c r="J84" s="21"/>
    </row>
    <row r="85" spans="1:10" s="1" customFormat="1" ht="98.25" customHeight="1" x14ac:dyDescent="0.2">
      <c r="A85" s="43">
        <v>79</v>
      </c>
      <c r="B85" s="72" t="s">
        <v>219</v>
      </c>
      <c r="C85" s="59" t="s">
        <v>64</v>
      </c>
      <c r="D85" s="57">
        <v>126.4</v>
      </c>
      <c r="E85" s="57">
        <v>1.3</v>
      </c>
      <c r="F85" s="58">
        <v>561.22</v>
      </c>
      <c r="G85" s="61" t="s">
        <v>278</v>
      </c>
      <c r="H85" s="64" t="s">
        <v>159</v>
      </c>
      <c r="I85" s="61" t="s">
        <v>165</v>
      </c>
      <c r="J85" s="21"/>
    </row>
    <row r="86" spans="1:10" s="1" customFormat="1" ht="67.5" x14ac:dyDescent="0.2">
      <c r="A86" s="43">
        <v>80</v>
      </c>
      <c r="B86" s="45" t="s">
        <v>219</v>
      </c>
      <c r="C86" s="8" t="s">
        <v>78</v>
      </c>
      <c r="D86" s="13">
        <v>244.6</v>
      </c>
      <c r="E86" s="13">
        <v>0.5</v>
      </c>
      <c r="F86" s="11"/>
      <c r="G86" s="9" t="s">
        <v>267</v>
      </c>
      <c r="H86" s="41" t="s">
        <v>63</v>
      </c>
      <c r="I86" s="9" t="s">
        <v>79</v>
      </c>
      <c r="J86" s="16"/>
    </row>
    <row r="87" spans="1:10" s="1" customFormat="1" ht="182.25" customHeight="1" x14ac:dyDescent="0.2">
      <c r="A87" s="43">
        <v>81</v>
      </c>
      <c r="B87" s="45" t="s">
        <v>219</v>
      </c>
      <c r="C87" s="8" t="s">
        <v>141</v>
      </c>
      <c r="D87" s="13">
        <v>85.6</v>
      </c>
      <c r="E87" s="13" t="s">
        <v>142</v>
      </c>
      <c r="F87" s="13"/>
      <c r="G87" s="11" t="s">
        <v>256</v>
      </c>
      <c r="H87" s="41" t="s">
        <v>161</v>
      </c>
      <c r="I87" s="9" t="s">
        <v>151</v>
      </c>
    </row>
    <row r="88" spans="1:10" s="1" customFormat="1" ht="175.5" customHeight="1" x14ac:dyDescent="0.2">
      <c r="A88" s="43">
        <v>82</v>
      </c>
      <c r="B88" s="72" t="s">
        <v>219</v>
      </c>
      <c r="C88" s="59" t="s">
        <v>65</v>
      </c>
      <c r="D88" s="77">
        <v>150.6</v>
      </c>
      <c r="E88" s="57" t="s">
        <v>247</v>
      </c>
      <c r="F88" s="58">
        <v>668.66</v>
      </c>
      <c r="G88" s="58" t="s">
        <v>281</v>
      </c>
      <c r="H88" s="61" t="s">
        <v>205</v>
      </c>
      <c r="I88" s="61" t="s">
        <v>248</v>
      </c>
    </row>
    <row r="89" spans="1:10" s="1" customFormat="1" ht="67.5" x14ac:dyDescent="0.2">
      <c r="A89" s="43">
        <v>83</v>
      </c>
      <c r="B89" s="45" t="s">
        <v>219</v>
      </c>
      <c r="C89" s="5" t="s">
        <v>44</v>
      </c>
      <c r="D89" s="12">
        <v>23.7</v>
      </c>
      <c r="E89" s="17">
        <v>0.8</v>
      </c>
      <c r="F89" s="6"/>
      <c r="G89" s="7" t="s">
        <v>17</v>
      </c>
      <c r="H89" s="15" t="s">
        <v>130</v>
      </c>
      <c r="I89" s="7" t="s">
        <v>54</v>
      </c>
    </row>
    <row r="90" spans="1:10" s="1" customFormat="1" ht="78" customHeight="1" x14ac:dyDescent="0.2">
      <c r="A90" s="43">
        <v>84</v>
      </c>
      <c r="B90" s="45" t="s">
        <v>219</v>
      </c>
      <c r="C90" s="8" t="s">
        <v>44</v>
      </c>
      <c r="D90" s="13">
        <v>104.9</v>
      </c>
      <c r="E90" s="14">
        <v>0.5</v>
      </c>
      <c r="F90" s="11"/>
      <c r="G90" s="9" t="s">
        <v>17</v>
      </c>
      <c r="H90" s="35" t="s">
        <v>12</v>
      </c>
      <c r="I90" s="9" t="s">
        <v>56</v>
      </c>
    </row>
    <row r="91" spans="1:10" s="1" customFormat="1" ht="69.75" customHeight="1" x14ac:dyDescent="0.2">
      <c r="A91" s="43">
        <v>85</v>
      </c>
      <c r="B91" s="45" t="s">
        <v>219</v>
      </c>
      <c r="C91" s="8" t="s">
        <v>44</v>
      </c>
      <c r="D91" s="13">
        <v>447</v>
      </c>
      <c r="E91" s="14">
        <v>1</v>
      </c>
      <c r="F91" s="11"/>
      <c r="G91" s="9" t="s">
        <v>17</v>
      </c>
      <c r="H91" s="35" t="s">
        <v>129</v>
      </c>
      <c r="I91" s="9" t="s">
        <v>45</v>
      </c>
    </row>
    <row r="92" spans="1:10" s="1" customFormat="1" ht="76.5" customHeight="1" x14ac:dyDescent="0.2">
      <c r="A92" s="43">
        <v>86</v>
      </c>
      <c r="B92" s="45" t="s">
        <v>219</v>
      </c>
      <c r="C92" s="8" t="s">
        <v>44</v>
      </c>
      <c r="D92" s="13">
        <v>11</v>
      </c>
      <c r="E92" s="14">
        <v>1.5</v>
      </c>
      <c r="F92" s="11"/>
      <c r="G92" s="9" t="s">
        <v>17</v>
      </c>
      <c r="H92" s="35" t="s">
        <v>92</v>
      </c>
      <c r="I92" s="9" t="s">
        <v>53</v>
      </c>
    </row>
    <row r="93" spans="1:10" s="1" customFormat="1" ht="63" customHeight="1" x14ac:dyDescent="0.2">
      <c r="A93" s="43">
        <v>87</v>
      </c>
      <c r="B93" s="45" t="s">
        <v>219</v>
      </c>
      <c r="C93" s="5" t="s">
        <v>44</v>
      </c>
      <c r="D93" s="12">
        <v>10.7</v>
      </c>
      <c r="E93" s="17">
        <v>1</v>
      </c>
      <c r="F93" s="6"/>
      <c r="G93" s="7" t="s">
        <v>17</v>
      </c>
      <c r="H93" s="15" t="s">
        <v>128</v>
      </c>
      <c r="I93" s="7" t="s">
        <v>80</v>
      </c>
    </row>
    <row r="94" spans="1:10" s="1" customFormat="1" ht="60.75" customHeight="1" x14ac:dyDescent="0.2">
      <c r="A94" s="43">
        <v>88</v>
      </c>
      <c r="B94" s="45" t="s">
        <v>219</v>
      </c>
      <c r="C94" s="5" t="s">
        <v>44</v>
      </c>
      <c r="D94" s="12">
        <v>13.9</v>
      </c>
      <c r="E94" s="17">
        <v>1</v>
      </c>
      <c r="F94" s="6"/>
      <c r="G94" s="7" t="s">
        <v>17</v>
      </c>
      <c r="H94" s="15" t="s">
        <v>128</v>
      </c>
      <c r="I94" s="7" t="s">
        <v>93</v>
      </c>
    </row>
    <row r="95" spans="1:10" s="32" customFormat="1" ht="26.25" x14ac:dyDescent="0.4">
      <c r="A95" s="67"/>
      <c r="B95" s="75"/>
      <c r="C95" s="68" t="s">
        <v>16</v>
      </c>
      <c r="D95" s="69">
        <f>SUM(D8:D94)</f>
        <v>9803.2999999999993</v>
      </c>
      <c r="E95" s="1"/>
      <c r="F95" s="1"/>
      <c r="G95" s="1"/>
      <c r="H95" s="50"/>
      <c r="I95" s="23"/>
      <c r="J95" s="1"/>
    </row>
    <row r="96" spans="1:10" s="1" customFormat="1" ht="27" customHeight="1" x14ac:dyDescent="0.4">
      <c r="B96" s="75"/>
      <c r="D96" s="26"/>
      <c r="H96" s="50"/>
      <c r="I96" s="23"/>
      <c r="J96" s="32"/>
    </row>
    <row r="97" spans="1:10" ht="25.5" customHeight="1" x14ac:dyDescent="0.4">
      <c r="A97" s="32"/>
      <c r="B97" s="1"/>
      <c r="C97" s="32"/>
      <c r="D97" s="47"/>
      <c r="E97" s="32"/>
      <c r="F97" s="95"/>
      <c r="G97" s="95"/>
      <c r="H97" s="55"/>
      <c r="I97" s="48"/>
      <c r="J97" s="1"/>
    </row>
    <row r="98" spans="1:10" ht="25.5" customHeight="1" x14ac:dyDescent="0.4">
      <c r="A98" s="32"/>
      <c r="B98" s="32" t="s">
        <v>254</v>
      </c>
      <c r="C98" s="32"/>
      <c r="D98" s="47"/>
      <c r="E98" s="32"/>
      <c r="F98" s="70"/>
      <c r="G98" s="70"/>
      <c r="H98" s="55"/>
      <c r="I98" s="48"/>
      <c r="J98" s="1"/>
    </row>
    <row r="99" spans="1:10" ht="25.5" customHeight="1" x14ac:dyDescent="0.4">
      <c r="A99" s="32"/>
      <c r="B99" s="32"/>
      <c r="C99" s="32"/>
      <c r="D99" s="47"/>
      <c r="E99" s="32"/>
      <c r="F99" s="70"/>
      <c r="G99" s="70"/>
      <c r="H99" s="55"/>
      <c r="I99" s="48"/>
      <c r="J99" s="1"/>
    </row>
    <row r="100" spans="1:10" ht="26.25" x14ac:dyDescent="0.4">
      <c r="B100" s="32"/>
    </row>
    <row r="149" spans="2:2" ht="14.25" x14ac:dyDescent="0.2">
      <c r="B149" s="93" t="s">
        <v>233</v>
      </c>
    </row>
  </sheetData>
  <mergeCells count="8">
    <mergeCell ref="A2:I2"/>
    <mergeCell ref="A3:I3"/>
    <mergeCell ref="A4:I4"/>
    <mergeCell ref="F97:G97"/>
    <mergeCell ref="I61:J61"/>
    <mergeCell ref="I62:J62"/>
    <mergeCell ref="I63:J63"/>
    <mergeCell ref="I64:J64"/>
  </mergeCells>
  <phoneticPr fontId="5" type="noConversion"/>
  <pageMargins left="0.78740157480314965" right="0.23622047244094491" top="0.19685039370078741" bottom="0.19685039370078741" header="0" footer="0"/>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Комар Елена Анатольевна</dc:creator>
  <cp:lastModifiedBy>Инж. ОНФ7</cp:lastModifiedBy>
  <cp:lastPrinted>2025-02-03T14:46:33Z</cp:lastPrinted>
  <dcterms:created xsi:type="dcterms:W3CDTF">2019-04-11T08:09:45Z</dcterms:created>
  <dcterms:modified xsi:type="dcterms:W3CDTF">2025-02-04T14:18:58Z</dcterms:modified>
</cp:coreProperties>
</file>